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ПРОЕКТЫ\!РАЙДЕР СНГ\Прайсы\2026.10\"/>
    </mc:Choice>
  </mc:AlternateContent>
  <xr:revisionPtr revIDLastSave="0" documentId="13_ncr:1_{641DEB8F-74B9-437E-A770-BDB4CCA7B88F}" xr6:coauthVersionLast="47" xr6:coauthVersionMax="47" xr10:uidLastSave="{00000000-0000-0000-0000-000000000000}"/>
  <bookViews>
    <workbookView xWindow="390" yWindow="390" windowWidth="21600" windowHeight="11385" xr2:uid="{00000000-000D-0000-FFFF-FFFF00000000}"/>
  </bookViews>
  <sheets>
    <sheet name="Лист 1" sheetId="1" r:id="rId1"/>
  </sheets>
  <definedNames>
    <definedName name="Print_Area" localSheetId="0">'Лист 1'!$A$7:$G$468</definedName>
    <definedName name="_xlnm.Print_Area" localSheetId="0">'Лист 1'!$A$1:$I$471</definedName>
  </definedNames>
  <calcPr calcId="191029"/>
</workbook>
</file>

<file path=xl/calcChain.xml><?xml version="1.0" encoding="utf-8"?>
<calcChain xmlns="http://schemas.openxmlformats.org/spreadsheetml/2006/main">
  <c r="I271" i="1" l="1"/>
  <c r="I270" i="1"/>
  <c r="I261" i="1"/>
  <c r="I260" i="1"/>
  <c r="I232" i="1"/>
  <c r="I231" i="1"/>
  <c r="I233" i="1"/>
  <c r="I234" i="1"/>
  <c r="I216" i="1"/>
  <c r="I215" i="1"/>
  <c r="I33" i="1"/>
  <c r="I34" i="1"/>
  <c r="I35" i="1"/>
  <c r="I36" i="1"/>
  <c r="I37" i="1"/>
  <c r="I38" i="1"/>
  <c r="I39" i="1"/>
  <c r="I40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1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42" i="1"/>
  <c r="I143" i="1"/>
  <c r="I147" i="1"/>
  <c r="I148" i="1"/>
  <c r="I149" i="1"/>
  <c r="I150" i="1"/>
  <c r="I151" i="1"/>
  <c r="I152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5" i="1"/>
  <c r="I176" i="1"/>
  <c r="I177" i="1"/>
  <c r="I178" i="1"/>
  <c r="I179" i="1"/>
  <c r="I180" i="1"/>
  <c r="I181" i="1"/>
  <c r="I182" i="1"/>
  <c r="I187" i="1"/>
  <c r="I188" i="1"/>
  <c r="I192" i="1"/>
  <c r="I193" i="1"/>
  <c r="I197" i="1"/>
  <c r="I198" i="1"/>
  <c r="I199" i="1"/>
  <c r="I200" i="1"/>
  <c r="I205" i="1"/>
  <c r="I209" i="1"/>
  <c r="I210" i="1"/>
  <c r="I211" i="1"/>
  <c r="I212" i="1"/>
  <c r="I213" i="1"/>
  <c r="I214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5" i="1"/>
  <c r="I236" i="1"/>
  <c r="I237" i="1"/>
  <c r="I238" i="1"/>
  <c r="I240" i="1"/>
  <c r="I241" i="1"/>
  <c r="I242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62" i="1"/>
  <c r="I263" i="1"/>
  <c r="I264" i="1"/>
  <c r="I265" i="1"/>
  <c r="I266" i="1"/>
  <c r="I267" i="1"/>
  <c r="I268" i="1"/>
  <c r="I269" i="1"/>
  <c r="I272" i="1"/>
  <c r="I273" i="1"/>
  <c r="I258" i="1"/>
  <c r="I259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9" i="1"/>
  <c r="I290" i="1"/>
  <c r="I291" i="1"/>
  <c r="I292" i="1"/>
  <c r="I293" i="1"/>
  <c r="I294" i="1"/>
  <c r="I295" i="1"/>
  <c r="I296" i="1"/>
  <c r="I300" i="1"/>
  <c r="I301" i="1"/>
  <c r="I306" i="1"/>
  <c r="I307" i="1"/>
  <c r="I308" i="1"/>
  <c r="I309" i="1"/>
  <c r="I310" i="1"/>
  <c r="I311" i="1"/>
  <c r="I312" i="1"/>
  <c r="I313" i="1"/>
  <c r="I314" i="1"/>
  <c r="I315" i="1"/>
  <c r="I319" i="1"/>
  <c r="I320" i="1"/>
  <c r="I321" i="1"/>
  <c r="I322" i="1"/>
  <c r="I323" i="1"/>
  <c r="I324" i="1"/>
  <c r="I325" i="1"/>
  <c r="I326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5" i="1"/>
  <c r="I366" i="1"/>
  <c r="I367" i="1"/>
  <c r="I368" i="1"/>
  <c r="I369" i="1"/>
  <c r="I370" i="1"/>
  <c r="I371" i="1"/>
  <c r="I372" i="1"/>
  <c r="I381" i="1"/>
  <c r="I382" i="1"/>
  <c r="I383" i="1"/>
  <c r="I384" i="1"/>
  <c r="I385" i="1"/>
  <c r="I386" i="1"/>
  <c r="I393" i="1"/>
  <c r="I394" i="1"/>
  <c r="I395" i="1"/>
  <c r="I396" i="1"/>
  <c r="I397" i="1"/>
  <c r="I398" i="1"/>
  <c r="I399" i="1"/>
  <c r="I400" i="1"/>
  <c r="I401" i="1"/>
  <c r="I402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3" i="1"/>
  <c r="I424" i="1"/>
  <c r="I429" i="1"/>
  <c r="I430" i="1"/>
  <c r="I434" i="1"/>
  <c r="I435" i="1"/>
  <c r="I436" i="1"/>
  <c r="I439" i="1"/>
  <c r="I440" i="1"/>
  <c r="I444" i="1"/>
  <c r="I445" i="1"/>
  <c r="I452" i="1"/>
  <c r="I453" i="1"/>
  <c r="I454" i="1"/>
  <c r="I455" i="1"/>
  <c r="I463" i="1"/>
  <c r="I464" i="1"/>
  <c r="I465" i="1"/>
  <c r="I466" i="1"/>
  <c r="I467" i="1"/>
  <c r="I468" i="1"/>
  <c r="I469" i="1"/>
  <c r="I460" i="1"/>
  <c r="I457" i="1"/>
  <c r="I450" i="1"/>
  <c r="I447" i="1"/>
  <c r="I442" i="1"/>
  <c r="I437" i="1"/>
  <c r="I427" i="1"/>
  <c r="I432" i="1"/>
  <c r="I421" i="1"/>
  <c r="I388" i="1"/>
  <c r="I391" i="1"/>
  <c r="I404" i="1"/>
  <c r="I374" i="1"/>
  <c r="I377" i="1"/>
  <c r="I378" i="1"/>
  <c r="I379" i="1"/>
  <c r="I363" i="1"/>
  <c r="I362" i="1"/>
  <c r="I348" i="1"/>
  <c r="I331" i="1"/>
  <c r="I328" i="1"/>
  <c r="I298" i="1"/>
  <c r="I303" i="1"/>
  <c r="I317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87" i="1"/>
  <c r="I207" i="1"/>
  <c r="I202" i="1"/>
  <c r="I195" i="1"/>
  <c r="I190" i="1"/>
  <c r="I185" i="1"/>
  <c r="I173" i="1"/>
  <c r="I154" i="1"/>
  <c r="I145" i="1"/>
  <c r="I140" i="1"/>
  <c r="I42" i="1"/>
  <c r="I86" i="1"/>
  <c r="I31" i="1"/>
  <c r="I153" i="1" l="1"/>
  <c r="H470" i="1"/>
  <c r="I431" i="1"/>
  <c r="I459" i="1"/>
  <c r="I387" i="1" l="1"/>
  <c r="I316" i="1"/>
  <c r="I462" i="1"/>
  <c r="I456" i="1"/>
  <c r="I449" i="1"/>
  <c r="I446" i="1"/>
  <c r="I441" i="1"/>
  <c r="I426" i="1"/>
  <c r="I420" i="1"/>
  <c r="I403" i="1"/>
  <c r="I390" i="1"/>
  <c r="I376" i="1"/>
  <c r="I373" i="1"/>
  <c r="I347" i="1"/>
  <c r="I330" i="1"/>
  <c r="I327" i="1"/>
  <c r="I302" i="1"/>
  <c r="I297" i="1"/>
  <c r="I239" i="1"/>
  <c r="I286" i="1"/>
  <c r="I206" i="1"/>
  <c r="I204" i="1"/>
  <c r="I201" i="1"/>
  <c r="I194" i="1"/>
  <c r="I189" i="1"/>
  <c r="I184" i="1"/>
  <c r="I172" i="1"/>
  <c r="I144" i="1"/>
  <c r="I139" i="1"/>
  <c r="I120" i="1"/>
  <c r="I85" i="1"/>
  <c r="I41" i="1"/>
  <c r="I30" i="1"/>
  <c r="I470" i="1" l="1"/>
</calcChain>
</file>

<file path=xl/sharedStrings.xml><?xml version="1.0" encoding="utf-8"?>
<sst xmlns="http://schemas.openxmlformats.org/spreadsheetml/2006/main" count="1323" uniqueCount="503">
  <si>
    <t>Наименование</t>
  </si>
  <si>
    <t>Средняя масса плода, гр.</t>
  </si>
  <si>
    <t>Плотность</t>
  </si>
  <si>
    <t>ТОМАТ КРАСНЫЙ ИНДЕТЕРМИНАНТНЫЙ КРУПНОПЛОДНЫЙ ДЛЯ ПЛЁНОЧНЫХ ТЕПЛИЦ</t>
  </si>
  <si>
    <t>56-60</t>
  </si>
  <si>
    <t>240-280</t>
  </si>
  <si>
    <t>прочный</t>
  </si>
  <si>
    <t>55-59</t>
  </si>
  <si>
    <t>220-260</t>
  </si>
  <si>
    <t>61-65</t>
  </si>
  <si>
    <t>60-64</t>
  </si>
  <si>
    <t>ТОМАТ КРАСНЫЙ ИНДЕТЕРМИНАНТНЫЙ СРЕДНЕПЛОДНЫЙ ДЛЯ ПЛЁНОЧНЫХ ТЕПЛИЦ</t>
  </si>
  <si>
    <t>58-62</t>
  </si>
  <si>
    <t>160-200</t>
  </si>
  <si>
    <t>59-63</t>
  </si>
  <si>
    <t>ТОМАТ ИНДЕТЕРМИНАНТНЫЙ РОЗОВОПЛОДНЫЙ ДЛЯ ПЛЁНОЧНЫХ ТЕПЛИЦ</t>
  </si>
  <si>
    <t>180-220</t>
  </si>
  <si>
    <t>200-240</t>
  </si>
  <si>
    <t>52-56</t>
  </si>
  <si>
    <t>170-210</t>
  </si>
  <si>
    <t>260-320</t>
  </si>
  <si>
    <t>ТОМАТ ИНДЕТЕРМИНАНТНЫЙ ЭКЗОТИКА</t>
  </si>
  <si>
    <t>54-58</t>
  </si>
  <si>
    <t>до 350</t>
  </si>
  <si>
    <t>до 500</t>
  </si>
  <si>
    <t>мягкий</t>
  </si>
  <si>
    <t>120-160</t>
  </si>
  <si>
    <t>100-130</t>
  </si>
  <si>
    <t>40-50</t>
  </si>
  <si>
    <t>40-60</t>
  </si>
  <si>
    <t>58-61</t>
  </si>
  <si>
    <t>30-35</t>
  </si>
  <si>
    <t>20-30</t>
  </si>
  <si>
    <t>ТОМАТ ПОЛУДЕТЕРМИНАНТНЫЙ ЭКЗОТИКА</t>
  </si>
  <si>
    <t>140-180</t>
  </si>
  <si>
    <t>ТОМАТ ПОЛУДЕТЕРМИНАНТНЫЙ РОЗОВОПЛОДНЫЙ ДЛЯ ПЛЁНОЧНЫХ ТЕПЛИЦ</t>
  </si>
  <si>
    <t>ТОМАТ ДЕТЕРМИНАНТНЫЙ САЛАТНЫЙ ДЛЯ ПОЛЯ</t>
  </si>
  <si>
    <t>320-360</t>
  </si>
  <si>
    <t>ТОМАТ ДЕТЕРМИНАНТНЫЙ РОЗОВОПЛОДНЫЙ ДЛЯ ПОЛЯ</t>
  </si>
  <si>
    <t>ТОМАТ ДЕТЕРМИНАНТНЫЙ КРУПНОПЛОДНАЯ СЛИВКА</t>
  </si>
  <si>
    <t>110-140</t>
  </si>
  <si>
    <t>ТОМАТ ДЕТЕРМИНАНТНЫЙ ДЛЯ ПЕРЕРАБОТКИ</t>
  </si>
  <si>
    <t>60-80</t>
  </si>
  <si>
    <t>ТОМАТ ЧЕРРИ ДЕТЕРМИНАНТНЫЙ ДЛЯ ПОЛЯ</t>
  </si>
  <si>
    <t>ПЕРЕЦ СЛАДКИЙ КОНУСОВИДНЫЙ</t>
  </si>
  <si>
    <t>120-140</t>
  </si>
  <si>
    <t>130-160</t>
  </si>
  <si>
    <t>ПЕРЕЦ СЛАДКИЙ СИВРИЯ</t>
  </si>
  <si>
    <t>51-55</t>
  </si>
  <si>
    <t>50-70</t>
  </si>
  <si>
    <t>ПЕРЕЦ СЛАДКИЙ КУБОВИДНЫЙ</t>
  </si>
  <si>
    <t>ПЕРЕЦ ОСТРЫЙ</t>
  </si>
  <si>
    <t>ОГУРЕЦ КОРНИШОН ПАРТЕНОКАРПИЧЕСКИЙ ДЛЯ ПЛЕНОЧНЫХ ТЕПЛИЦ</t>
  </si>
  <si>
    <t>39-42</t>
  </si>
  <si>
    <t>100-120</t>
  </si>
  <si>
    <t>цилиндр</t>
  </si>
  <si>
    <t>плотный</t>
  </si>
  <si>
    <t>37-40</t>
  </si>
  <si>
    <t>35-38</t>
  </si>
  <si>
    <t>38-41</t>
  </si>
  <si>
    <t>90-110</t>
  </si>
  <si>
    <t>90-100</t>
  </si>
  <si>
    <t>КАБАЧОК ДЛЯ ПОЛЯ И ПЛЕНОЧНЫХ ТЕПЛИЦ</t>
  </si>
  <si>
    <t>РИМСКИЙ САЛАТ, РОМЕН ИЛИ САЛАТ РОМАНО</t>
  </si>
  <si>
    <t>44-48</t>
  </si>
  <si>
    <t>500-700</t>
  </si>
  <si>
    <t>42-46</t>
  </si>
  <si>
    <t>300-500</t>
  </si>
  <si>
    <t>рыхлый</t>
  </si>
  <si>
    <t>38-42</t>
  </si>
  <si>
    <t>300-400</t>
  </si>
  <si>
    <t>ХРУСТЯЩИЙ САЛАТ ИЛИ АЙСБЕРГ</t>
  </si>
  <si>
    <t>46-50</t>
  </si>
  <si>
    <t>400-600</t>
  </si>
  <si>
    <t>48-52</t>
  </si>
  <si>
    <t>50-54</t>
  </si>
  <si>
    <t>САЛАТ ТИПА ЛОЛЛО БИОНДА</t>
  </si>
  <si>
    <t>300-600</t>
  </si>
  <si>
    <t>САЛАТ ТИПА ЛОЛЛО РОССА</t>
  </si>
  <si>
    <t>40-44</t>
  </si>
  <si>
    <t>250-350</t>
  </si>
  <si>
    <t>ДУБОЛИСТНЫЙ САЛАТ</t>
  </si>
  <si>
    <t>ЛИСТОВОЙ ХРУСТЯЩИЙ САЛАТ</t>
  </si>
  <si>
    <t>САЛАТ МАСЛЯНИСТЫЙ</t>
  </si>
  <si>
    <t>350-450</t>
  </si>
  <si>
    <t>САЛАТ БАТАВИЯ ТИПА ГРАНД РАПИДС</t>
  </si>
  <si>
    <t>34-38</t>
  </si>
  <si>
    <t>СЕЛЬДЕРЕЙ ЧЕРЕШКОВЫЙ</t>
  </si>
  <si>
    <t>35-40</t>
  </si>
  <si>
    <t>БАРХАТЦЫ ПРЯМОСТОЯЧИЕ</t>
  </si>
  <si>
    <t>50-55</t>
  </si>
  <si>
    <t>70-75</t>
  </si>
  <si>
    <t>НАМЮР F1</t>
  </si>
  <si>
    <t>НЭНСИ F1</t>
  </si>
  <si>
    <t>ЛЕЧЧЕ F1</t>
  </si>
  <si>
    <t>ВАСТО F1</t>
  </si>
  <si>
    <t>ЛАНИП-03 F1</t>
  </si>
  <si>
    <t>БУРБОН F1</t>
  </si>
  <si>
    <t>ФИРМАТО F1</t>
  </si>
  <si>
    <t>ТАЙФИР F1</t>
  </si>
  <si>
    <t>ТЭСТИ ДРИМ F1</t>
  </si>
  <si>
    <t>ЛЕО F1</t>
  </si>
  <si>
    <t>ГЕО F1</t>
  </si>
  <si>
    <t>КВИК ПИК F1</t>
  </si>
  <si>
    <t>РОЗИ ПИК F1</t>
  </si>
  <si>
    <t>РОЗИ РОК F1</t>
  </si>
  <si>
    <t>ОКС ДЕССЕРТ F1</t>
  </si>
  <si>
    <t>АРДЕНДО F1</t>
  </si>
  <si>
    <t>САММАР F1</t>
  </si>
  <si>
    <t>ТЕЗОРО F1</t>
  </si>
  <si>
    <t>РАВЕННА F1</t>
  </si>
  <si>
    <t>ДИП ПЁПЛ F1</t>
  </si>
  <si>
    <t>КОЗЕНЦА F1</t>
  </si>
  <si>
    <t>ПИНК ХАНИ F1</t>
  </si>
  <si>
    <t>БАМБОЛА F1</t>
  </si>
  <si>
    <t>СИДЕРНО F1</t>
  </si>
  <si>
    <t>СТРАЙПЕД МУР F1</t>
  </si>
  <si>
    <t>ПИНК ХОРН F1</t>
  </si>
  <si>
    <t>ПИНК ПЛАМ F1</t>
  </si>
  <si>
    <t>РОЗИ ХИТ F1</t>
  </si>
  <si>
    <t>ВОРТЕКС F1</t>
  </si>
  <si>
    <t>РЕД ПАК F1</t>
  </si>
  <si>
    <t>РЕД БИФ F1</t>
  </si>
  <si>
    <t>РУФУС F1</t>
  </si>
  <si>
    <t>БИГ ПАК F1</t>
  </si>
  <si>
    <t>ВЕРТЕР F1</t>
  </si>
  <si>
    <t>КРИМСОН F1</t>
  </si>
  <si>
    <t>БАРРИ F1</t>
  </si>
  <si>
    <t>ЗИК 208 F1</t>
  </si>
  <si>
    <t>ЧЕРФИЛД F1</t>
  </si>
  <si>
    <t>ВИТЕЗ F1</t>
  </si>
  <si>
    <t>САПАТА F1</t>
  </si>
  <si>
    <t>КАМАЛА F1</t>
  </si>
  <si>
    <t>БАРИЛЛА F1</t>
  </si>
  <si>
    <t>ТУКУШ F1</t>
  </si>
  <si>
    <t>ДАКОТА F1</t>
  </si>
  <si>
    <t>ЯКАМА F1</t>
  </si>
  <si>
    <t>ЭРГУН F1</t>
  </si>
  <si>
    <t>ГИЛРОЙ F1</t>
  </si>
  <si>
    <t>САНОРА F1</t>
  </si>
  <si>
    <t>ИРЕКА F1</t>
  </si>
  <si>
    <t>ДАША F1</t>
  </si>
  <si>
    <t>ИРВИН</t>
  </si>
  <si>
    <t>РЕД ИРВИН</t>
  </si>
  <si>
    <t>АРУБА</t>
  </si>
  <si>
    <t>ЭЛЬ САЛАДА</t>
  </si>
  <si>
    <t>ЭЛЬ МАРИН</t>
  </si>
  <si>
    <t>ЭЛЬ АЛАМИН</t>
  </si>
  <si>
    <t>ЭЛЬ САММИН</t>
  </si>
  <si>
    <t>БАЙРОН</t>
  </si>
  <si>
    <t>РЕД БАЙРОН</t>
  </si>
  <si>
    <t>РЕД ТАММ</t>
  </si>
  <si>
    <t>ТОРИН</t>
  </si>
  <si>
    <t>ЭЛЬ ЛИФ</t>
  </si>
  <si>
    <t>ВАРНА</t>
  </si>
  <si>
    <t>ЧИН ЧИН</t>
  </si>
  <si>
    <t>БУФФАЛО</t>
  </si>
  <si>
    <t>ГАНЕШ F1</t>
  </si>
  <si>
    <t>ХАМПИ F1</t>
  </si>
  <si>
    <t>БАЛЛАРИ F1</t>
  </si>
  <si>
    <t>ХАВЕРИ F1</t>
  </si>
  <si>
    <t>тройная
окраска</t>
  </si>
  <si>
    <t>КАДЬЯК F1</t>
  </si>
  <si>
    <t>65-70</t>
  </si>
  <si>
    <t>АКСЕЛЬ F1</t>
  </si>
  <si>
    <t>60- 65</t>
  </si>
  <si>
    <t>280-350</t>
  </si>
  <si>
    <t>ФУДЖИ F1</t>
  </si>
  <si>
    <t>160-320</t>
  </si>
  <si>
    <t>средний</t>
  </si>
  <si>
    <t>60-62</t>
  </si>
  <si>
    <t>ФАБИО F1</t>
  </si>
  <si>
    <t>60-65</t>
  </si>
  <si>
    <t>ФАБИО ПЛЮС  F1</t>
  </si>
  <si>
    <t>ВЕКСЕЛЬ F1</t>
  </si>
  <si>
    <t>180-200</t>
  </si>
  <si>
    <t>ЛЬВОВИЧ F1</t>
  </si>
  <si>
    <t>55-60</t>
  </si>
  <si>
    <t>220-250</t>
  </si>
  <si>
    <t>230-260</t>
  </si>
  <si>
    <t>62-66</t>
  </si>
  <si>
    <t>ГЕННАДИЧ F1</t>
  </si>
  <si>
    <t>ФУДЗИЯМА F1</t>
  </si>
  <si>
    <t>140-300</t>
  </si>
  <si>
    <t>ПИНК ТОП F1</t>
  </si>
  <si>
    <t>200-220</t>
  </si>
  <si>
    <t>СУПЕР ТОП F1</t>
  </si>
  <si>
    <t>220-240</t>
  </si>
  <si>
    <t xml:space="preserve">ПИНК РЕЙ F1 </t>
  </si>
  <si>
    <t>200-260</t>
  </si>
  <si>
    <t xml:space="preserve">ПИНК ШОТ F1 </t>
  </si>
  <si>
    <t xml:space="preserve">АЗАРТ F1 </t>
  </si>
  <si>
    <t>САМБЕК F1</t>
  </si>
  <si>
    <t>140-160</t>
  </si>
  <si>
    <t>БАМБИНО F1</t>
  </si>
  <si>
    <t>РИО БАМБИНО F1</t>
  </si>
  <si>
    <t>ГОЛДЕН СЕТ F1</t>
  </si>
  <si>
    <t>ТИП ТОП F1</t>
  </si>
  <si>
    <t>ДРИАДА F1</t>
  </si>
  <si>
    <t>ХЭВИ F1</t>
  </si>
  <si>
    <t>РИО ВОЛГА F1</t>
  </si>
  <si>
    <t>66-70</t>
  </si>
  <si>
    <t>70-90</t>
  </si>
  <si>
    <t>КУРО СУДЖИ F1</t>
  </si>
  <si>
    <t>ВЕРНЕР F1</t>
  </si>
  <si>
    <t>65-69</t>
  </si>
  <si>
    <t>64-68</t>
  </si>
  <si>
    <t>ВЕРМИЛИОН F1</t>
  </si>
  <si>
    <t>63-67</t>
  </si>
  <si>
    <t>200-230</t>
  </si>
  <si>
    <t xml:space="preserve">ТОМАТ ДЕТЕРМИНАНТНЫЙ РОЗОВЫЙ  СЛИВОВИДНЫЙ  </t>
  </si>
  <si>
    <t>ТОМАТ КОЛЛЕКЦИОННЫЙ</t>
  </si>
  <si>
    <t>АКСАЙСКИЙ ТРЮФЕЛЬ</t>
  </si>
  <si>
    <t>90-150</t>
  </si>
  <si>
    <t>АНАНАС БИЛЬБАО</t>
  </si>
  <si>
    <t>ранний</t>
  </si>
  <si>
    <t>АНАНАС ИЗ БЕРНА</t>
  </si>
  <si>
    <t>БЕЛОЕ СЕРДЦЕ КИЛЯ</t>
  </si>
  <si>
    <t>БУДЁНОВКА</t>
  </si>
  <si>
    <t>БУШМЕН ЖЁЛТЫЙ</t>
  </si>
  <si>
    <t>ГАРГАМЕЛ</t>
  </si>
  <si>
    <t>80-100</t>
  </si>
  <si>
    <t>ГРАППА РОЗОВАЯ</t>
  </si>
  <si>
    <t>ЗЛАТОВА</t>
  </si>
  <si>
    <t>ИНДИГО РОУЗ</t>
  </si>
  <si>
    <t>КИНЕЛЬ</t>
  </si>
  <si>
    <t>МАНДАРИН ШАНХАЯ</t>
  </si>
  <si>
    <t>МУРИН</t>
  </si>
  <si>
    <t>НАВАРРСКИЙ КАРЛИК</t>
  </si>
  <si>
    <t>80-120</t>
  </si>
  <si>
    <t>ОЙМЯКОН</t>
  </si>
  <si>
    <t>ПАЛТАМО</t>
  </si>
  <si>
    <t>САМАРСКИЙ ПОСТРЕЛ</t>
  </si>
  <si>
    <t>САН МАРЦАНО</t>
  </si>
  <si>
    <t>90-120</t>
  </si>
  <si>
    <t>600-700</t>
  </si>
  <si>
    <t>СЫЗРАНСКАЯ ПЛЮШКА</t>
  </si>
  <si>
    <t>180-240</t>
  </si>
  <si>
    <t>ТЮРБАН МАГРИБА</t>
  </si>
  <si>
    <t>160-220</t>
  </si>
  <si>
    <t>ЧЕФАЛУ</t>
  </si>
  <si>
    <t>140-200</t>
  </si>
  <si>
    <t>45-49</t>
  </si>
  <si>
    <t>130-150</t>
  </si>
  <si>
    <t>ТАЦИТ F1</t>
  </si>
  <si>
    <t>110-130</t>
  </si>
  <si>
    <t>ПЕРЕЦ СЛАДКИЙ КОЛЛЕКЦИОННЫЙ</t>
  </si>
  <si>
    <t>ТРУМПАС</t>
  </si>
  <si>
    <t>КАЛАРАШ</t>
  </si>
  <si>
    <t>КЮЛГИН</t>
  </si>
  <si>
    <t>МАДЕРА</t>
  </si>
  <si>
    <t>ТУЛЬЧА</t>
  </si>
  <si>
    <t>САМСУР F1</t>
  </si>
  <si>
    <t>38-40</t>
  </si>
  <si>
    <t>90-95</t>
  </si>
  <si>
    <t>39-41</t>
  </si>
  <si>
    <t>95-110</t>
  </si>
  <si>
    <t>ШКИПЕР F1</t>
  </si>
  <si>
    <t>ШТАНДАРТ F1</t>
  </si>
  <si>
    <t>ПАТИССОН ЖЁЛТЫЙ</t>
  </si>
  <si>
    <t>КАББУРА</t>
  </si>
  <si>
    <t>38-45</t>
  </si>
  <si>
    <t>ЮКАТАН</t>
  </si>
  <si>
    <t>50-58</t>
  </si>
  <si>
    <t>ИРБИД</t>
  </si>
  <si>
    <t>55-65</t>
  </si>
  <si>
    <t>600-800</t>
  </si>
  <si>
    <t>58-68</t>
  </si>
  <si>
    <t>БОСПОР</t>
  </si>
  <si>
    <t>ЭКВАТОР</t>
  </si>
  <si>
    <t>63-72</t>
  </si>
  <si>
    <t>ЭЛЬБУРС</t>
  </si>
  <si>
    <t>60-70</t>
  </si>
  <si>
    <t>ЛЕВАНТ</t>
  </si>
  <si>
    <t>43-51</t>
  </si>
  <si>
    <t>СИЛВА</t>
  </si>
  <si>
    <t>47-57</t>
  </si>
  <si>
    <t>листовой</t>
  </si>
  <si>
    <t>САЛАТ ТИП МУЛЬТИЛИФ</t>
  </si>
  <si>
    <t>МАГРИБ</t>
  </si>
  <si>
    <t>44-54</t>
  </si>
  <si>
    <t>СЕУТА</t>
  </si>
  <si>
    <t>47-55</t>
  </si>
  <si>
    <t>ГРАНД АЙС</t>
  </si>
  <si>
    <t>45-55</t>
  </si>
  <si>
    <t>ЧИНГИЗ</t>
  </si>
  <si>
    <t>ГУРЗУФ F1</t>
  </si>
  <si>
    <t>ОТДАЧА F1</t>
  </si>
  <si>
    <t>СУРЖИК F1</t>
  </si>
  <si>
    <t>САФАЙЯ F1</t>
  </si>
  <si>
    <t>СУВЕРЕН F1</t>
  </si>
  <si>
    <t>100-110</t>
  </si>
  <si>
    <t>АСТАРА F1</t>
  </si>
  <si>
    <t>МИНТИЧ F1</t>
  </si>
  <si>
    <t>БРАУН F1</t>
  </si>
  <si>
    <t xml:space="preserve">КАПЕЛЛО F1 </t>
  </si>
  <si>
    <t>ЛИВИЙ F1</t>
  </si>
  <si>
    <t>КАРЛИК НОС</t>
  </si>
  <si>
    <t>СЕРЖАНТ ПЕППЕР</t>
  </si>
  <si>
    <t>150-300</t>
  </si>
  <si>
    <t>ТОМАТ КРАСНЫЙ ИНДЕТЕРМИНАНТНЫЙ КРАСНЫЙ КИСТЕВОЙ</t>
  </si>
  <si>
    <t>ЧАЛМА АГРЫ</t>
  </si>
  <si>
    <t>150-250</t>
  </si>
  <si>
    <t>БЛЮ ТАУЭР
БЛЮ ТАУЭР</t>
  </si>
  <si>
    <t>3-5</t>
  </si>
  <si>
    <t>ГАНАПАТИ</t>
  </si>
  <si>
    <t>8-12</t>
  </si>
  <si>
    <t>МАЙЛД ПОТ</t>
  </si>
  <si>
    <t>20-25</t>
  </si>
  <si>
    <t>МУЛЬТИ СПАЙК</t>
  </si>
  <si>
    <t>10-15</t>
  </si>
  <si>
    <t>ОРАНЖ ДЖЕМ</t>
  </si>
  <si>
    <t>РЕД ДЖЕМ</t>
  </si>
  <si>
    <t>РЕД КОН</t>
  </si>
  <si>
    <t>САЛЬСА МИНИ</t>
  </si>
  <si>
    <t>ПЕРЕЦ ОСТРЫЙ ДЕКОРАТИВНЫЙ</t>
  </si>
  <si>
    <t>Коли-
чество</t>
  </si>
  <si>
    <t>Стоимость,
руб.</t>
  </si>
  <si>
    <t>АВАНТ F1</t>
  </si>
  <si>
    <t>86-90</t>
  </si>
  <si>
    <t>80-84</t>
  </si>
  <si>
    <t>210-250</t>
  </si>
  <si>
    <t>АРБУЗ</t>
  </si>
  <si>
    <t>ВЕНТУРА F1</t>
  </si>
  <si>
    <t>7-9 кг</t>
  </si>
  <si>
    <t>ВЕНТУРА УЛЬТРА F1</t>
  </si>
  <si>
    <t>53-57</t>
  </si>
  <si>
    <t>6-8 кг</t>
  </si>
  <si>
    <t xml:space="preserve">ЦЕЙЛОН F1 </t>
  </si>
  <si>
    <t>5-7 кг</t>
  </si>
  <si>
    <t>1,5-2 кг</t>
  </si>
  <si>
    <t>КАРАТОС F1</t>
  </si>
  <si>
    <t>ФИОЛЕТОВАЯ ФЕЯ</t>
  </si>
  <si>
    <t>ПОЛЬСКАЯ СЛИВА ТЁТУШКИ СВАРЛО</t>
  </si>
  <si>
    <t>ИТОГО:</t>
  </si>
  <si>
    <t>БУШМЕН</t>
  </si>
  <si>
    <t>ВИОЛЕТ БЕБИ F1</t>
  </si>
  <si>
    <t>ЧОКО БЕБИ F1</t>
  </si>
  <si>
    <t>ОРАНЖ ПЕББЛ F1</t>
  </si>
  <si>
    <t>ЙЕЛЛОУ ПЕББЛ F1</t>
  </si>
  <si>
    <t>тройная окраска</t>
  </si>
  <si>
    <t>белёсо-зеленый</t>
  </si>
  <si>
    <t>плоскоокруглый, красный</t>
  </si>
  <si>
    <t>сердцевидный, красный</t>
  </si>
  <si>
    <t>очень прочный</t>
  </si>
  <si>
    <t>Форма, окраска плодов</t>
  </si>
  <si>
    <t>плоскоокруглый, розовый</t>
  </si>
  <si>
    <t>округлый, розовый</t>
  </si>
  <si>
    <t>сердцевидный, розовый</t>
  </si>
  <si>
    <t>узкоконусовидный</t>
  </si>
  <si>
    <t>салатовый</t>
  </si>
  <si>
    <t>зелёный</t>
  </si>
  <si>
    <t>жёлто-салатовый</t>
  </si>
  <si>
    <t>жёлтый</t>
  </si>
  <si>
    <t>золотистый</t>
  </si>
  <si>
    <t>компактная</t>
  </si>
  <si>
    <t>очень плотный</t>
  </si>
  <si>
    <t>довольно прочный</t>
  </si>
  <si>
    <t>сверхранний</t>
  </si>
  <si>
    <t>среднеранний</t>
  </si>
  <si>
    <t>среднеспелый</t>
  </si>
  <si>
    <t>ЧИОНДОЛО ОРАНЖЕВЫЙ</t>
  </si>
  <si>
    <t>ЯНТАРЬ КОКТЕБЕЛЯ</t>
  </si>
  <si>
    <t>КРЫМСКИЙ ЧЁРНЫЙ ИЗ БАХЧИСАРАЯ</t>
  </si>
  <si>
    <t>КРЫМСКИЙ ЧЁРНЫЙ ГОЛИЦЫНА</t>
  </si>
  <si>
    <t>ЗОЛОТОЙ БАРОНЧИКОВА</t>
  </si>
  <si>
    <t>БЫЧЬЕ СЕРДЦЕ КЛАССИЧЕСКОЕ</t>
  </si>
  <si>
    <t>СЕРДЦЕ ИЗ ЦИНЦИННАТИ</t>
  </si>
  <si>
    <r>
      <t xml:space="preserve">НАНТ F1 </t>
    </r>
    <r>
      <rPr>
        <i/>
        <sz val="9"/>
        <color rgb="FFED0000"/>
        <rFont val="Calibri"/>
        <family val="2"/>
        <charset val="204"/>
        <scheme val="minor"/>
      </rPr>
      <t>Новинка!</t>
    </r>
  </si>
  <si>
    <t>Цена за
упак.,
руб.</t>
  </si>
  <si>
    <t>Срок созрев-я,
дней</t>
  </si>
  <si>
    <t>плоскоокруглый, с "носиком", красный</t>
  </si>
  <si>
    <t>54-56</t>
  </si>
  <si>
    <t>плоский, ребристый, розовый</t>
  </si>
  <si>
    <t>перцевидно-сердцевидный, красный</t>
  </si>
  <si>
    <t>удлинённо-сливовидный, красный</t>
  </si>
  <si>
    <t>сливовидный, красный</t>
  </si>
  <si>
    <t>сливовидный, фиолетовый</t>
  </si>
  <si>
    <t>округлый, красный</t>
  </si>
  <si>
    <t>округлый, шоколадный</t>
  </si>
  <si>
    <t>округлый, фиолетовый</t>
  </si>
  <si>
    <t>кубовидный, красный</t>
  </si>
  <si>
    <t>округлый, жёлтый</t>
  </si>
  <si>
    <t>округлый, насыщенный янтарный цвет</t>
  </si>
  <si>
    <t>округлый, насыщенный шоколадный</t>
  </si>
  <si>
    <t>перцевидный, розовый</t>
  </si>
  <si>
    <t>кубовидный, розовый</t>
  </si>
  <si>
    <t>округлый с "носиком", красный</t>
  </si>
  <si>
    <t>плоскоокруглый, насыщенно-розовый</t>
  </si>
  <si>
    <t>округлый, коричневый со штрихами</t>
  </si>
  <si>
    <t>кубовидный, с носиком, розовый</t>
  </si>
  <si>
    <t>чалмовидный, коричневый</t>
  </si>
  <si>
    <t>плоскоокруглый, насыщенно-жёлтый</t>
  </si>
  <si>
    <t>плоскоокруглый, жёлтый</t>
  </si>
  <si>
    <t>сердцевидный, нежно-жёлтый</t>
  </si>
  <si>
    <t>сердцевидный, фиолетовый</t>
  </si>
  <si>
    <t>округлый, оранжевый, внутри розовый</t>
  </si>
  <si>
    <t>банановидный, красный</t>
  </si>
  <si>
    <t>плоскоокруглый, коричневый</t>
  </si>
  <si>
    <t>округлый, оранжевый</t>
  </si>
  <si>
    <t>округлый, тёмно-фиолетовый</t>
  </si>
  <si>
    <t>округло-сливовидный, ярко-жёлтый</t>
  </si>
  <si>
    <t>сливовидный, ярко-красный</t>
  </si>
  <si>
    <t>округло-сливовидный, ярко-красный</t>
  </si>
  <si>
    <t>плоскоокруглый, ярко-красный</t>
  </si>
  <si>
    <t>округлый, ярко-красный</t>
  </si>
  <si>
    <t>округлый, ярко-оранжевый</t>
  </si>
  <si>
    <t>округлый, ярко-розовый</t>
  </si>
  <si>
    <t>сливовидный, ярко-розовый</t>
  </si>
  <si>
    <t>плоскоокруглый, ярко-розовый</t>
  </si>
  <si>
    <t>плоскоокруглый, ярко-оранжевый</t>
  </si>
  <si>
    <t>грушевидный, красный, жёлтые штрихи</t>
  </si>
  <si>
    <t>плоский, красный</t>
  </si>
  <si>
    <t>цилиндрический, красный</t>
  </si>
  <si>
    <t>сердцевидный, насыщенно-жёлтый</t>
  </si>
  <si>
    <t>сердцевидный, фиолетово-розовый</t>
  </si>
  <si>
    <t>плоский, ярко-розовый</t>
  </si>
  <si>
    <t>чалмовидный, красный</t>
  </si>
  <si>
    <t>сливовидный, коричнево-бордовый</t>
  </si>
  <si>
    <t>чалмовидный, розовый</t>
  </si>
  <si>
    <t>перцевидный, ярко-оранжевый</t>
  </si>
  <si>
    <t>конус, салатовый/ ярко-красный</t>
  </si>
  <si>
    <t>конус, салатовый/ тёмно-красный</t>
  </si>
  <si>
    <t>конус, салатовый/ красный</t>
  </si>
  <si>
    <t>призма, салатовый/ красный</t>
  </si>
  <si>
    <t>призма, салатовый/ тёмно-красный</t>
  </si>
  <si>
    <t>куб, тёмно-зелёный/ тёмно-красный</t>
  </si>
  <si>
    <t>куб, салатовый/ ярко-жёлтый</t>
  </si>
  <si>
    <t>куб, салатовый/ ярко-красный</t>
  </si>
  <si>
    <t>куб, тёмно-зелёный/ ярко-жёлтый</t>
  </si>
  <si>
    <t>округлый, салатовый/ оранжевый</t>
  </si>
  <si>
    <t>округлый, зелёный/ красный</t>
  </si>
  <si>
    <t>конусовидный, фиолетовый/ вишнёвый</t>
  </si>
  <si>
    <t>конус, зелёный/ коричневый/ красный</t>
  </si>
  <si>
    <t>конус, белый/ красно-оранжевый</t>
  </si>
  <si>
    <t>хобот, зелёный/ красный</t>
  </si>
  <si>
    <t>конус, фиолетовый/ красный</t>
  </si>
  <si>
    <t>хобот, жёлтый/ ярко-красный</t>
  </si>
  <si>
    <t>округлый, зелёный/ ярко-красный</t>
  </si>
  <si>
    <t>узкий конус, зелёный/ ярко-красный</t>
  </si>
  <si>
    <t>узкий конус, салатовый/ оранжевый</t>
  </si>
  <si>
    <t xml:space="preserve">конус, салатовый/ жёлтый/ красный </t>
  </si>
  <si>
    <t>цилиндр, насыщенно-зелёный</t>
  </si>
  <si>
    <t>цилиндр, тёмно-зелёный</t>
  </si>
  <si>
    <t>цилиндр, светло-зелёный</t>
  </si>
  <si>
    <t>овальный, тёмно-красная мякоть</t>
  </si>
  <si>
    <t>округлый, ярко-красная мякоть</t>
  </si>
  <si>
    <t>округлый, желтокорый, мякоть розовая</t>
  </si>
  <si>
    <t>плоский, ребристый, ярко-жёлтый</t>
  </si>
  <si>
    <t>овальный, зелёный</t>
  </si>
  <si>
    <t>овальный, ярко-окрашенный</t>
  </si>
  <si>
    <t>округлый, зелёный</t>
  </si>
  <si>
    <t>плоскоокруглый, зелёный</t>
  </si>
  <si>
    <t>салатовый цвет</t>
  </si>
  <si>
    <t>тройная, интенсивная окраска</t>
  </si>
  <si>
    <r>
      <t>Фасовка, шт.
семян</t>
    </r>
    <r>
      <rPr>
        <b/>
        <sz val="10"/>
        <color rgb="FFED0000"/>
        <rFont val="Calibri"/>
        <family val="2"/>
        <charset val="204"/>
        <scheme val="minor"/>
      </rPr>
      <t xml:space="preserve"> *</t>
    </r>
  </si>
  <si>
    <t>*- фасовка может быть изменена по согласованию</t>
  </si>
  <si>
    <t>dobryesemena.ru</t>
  </si>
  <si>
    <t>ЭТНА</t>
  </si>
  <si>
    <t>перцевидный, тёмно-красный</t>
  </si>
  <si>
    <t>120-200</t>
  </si>
  <si>
    <r>
      <t xml:space="preserve">ГЕО ПЛЮС F1 (Гео Люкс F1) </t>
    </r>
    <r>
      <rPr>
        <i/>
        <sz val="9"/>
        <color rgb="FFED0000"/>
        <rFont val="Calibri"/>
        <family val="2"/>
        <charset val="204"/>
        <scheme val="minor"/>
      </rPr>
      <t>Новинка!</t>
    </r>
  </si>
  <si>
    <r>
      <t xml:space="preserve">ТАЙРЕКС F1 </t>
    </r>
    <r>
      <rPr>
        <i/>
        <sz val="9"/>
        <color rgb="FFED0000"/>
        <rFont val="Calibri"/>
        <family val="2"/>
        <charset val="204"/>
        <scheme val="minor"/>
      </rPr>
      <t>Новинка!</t>
    </r>
  </si>
  <si>
    <r>
      <t xml:space="preserve">МАИСА F1 </t>
    </r>
    <r>
      <rPr>
        <i/>
        <sz val="9"/>
        <color rgb="FFED0000"/>
        <rFont val="Calibri"/>
        <family val="2"/>
        <charset val="204"/>
        <scheme val="minor"/>
      </rPr>
      <t>Новинка!</t>
    </r>
  </si>
  <si>
    <r>
      <t xml:space="preserve">ТИБУЛ F1 </t>
    </r>
    <r>
      <rPr>
        <i/>
        <sz val="9"/>
        <color rgb="FFED0000"/>
        <rFont val="Calibri"/>
        <family val="2"/>
        <charset val="204"/>
        <scheme val="minor"/>
      </rPr>
      <t>Новинка!</t>
    </r>
  </si>
  <si>
    <r>
      <t xml:space="preserve">ЭДЕН F1 </t>
    </r>
    <r>
      <rPr>
        <i/>
        <sz val="9"/>
        <color rgb="FFED0000"/>
        <rFont val="Calibri"/>
        <family val="2"/>
        <charset val="204"/>
        <scheme val="minor"/>
      </rPr>
      <t>Новинка!</t>
    </r>
  </si>
  <si>
    <r>
      <t xml:space="preserve">ОНЕГА F1 </t>
    </r>
    <r>
      <rPr>
        <i/>
        <sz val="9"/>
        <color rgb="FFED0000"/>
        <rFont val="Calibri"/>
        <family val="2"/>
        <charset val="204"/>
        <scheme val="minor"/>
      </rPr>
      <t>Новинка!</t>
    </r>
  </si>
  <si>
    <r>
      <t xml:space="preserve">САМГОЛД F1 </t>
    </r>
    <r>
      <rPr>
        <i/>
        <sz val="9"/>
        <color rgb="FFED0000"/>
        <rFont val="Calibri"/>
        <family val="2"/>
        <charset val="204"/>
        <scheme val="minor"/>
      </rPr>
      <t>Новинка!</t>
    </r>
  </si>
  <si>
    <r>
      <t xml:space="preserve">ОКСХОРН F1 </t>
    </r>
    <r>
      <rPr>
        <i/>
        <sz val="9"/>
        <color rgb="FFED0000"/>
        <rFont val="Calibri"/>
        <family val="2"/>
        <charset val="204"/>
        <scheme val="minor"/>
      </rPr>
      <t>Новинка!</t>
    </r>
  </si>
  <si>
    <r>
      <t xml:space="preserve">ЛАЗЗАРО F1 </t>
    </r>
    <r>
      <rPr>
        <i/>
        <sz val="9"/>
        <color rgb="FFED0000"/>
        <rFont val="Calibri"/>
        <family val="2"/>
        <charset val="204"/>
        <scheme val="minor"/>
      </rPr>
      <t>Новинка!</t>
    </r>
  </si>
  <si>
    <r>
      <t xml:space="preserve">СТАЦЦО F1 </t>
    </r>
    <r>
      <rPr>
        <i/>
        <sz val="9"/>
        <color rgb="FFED0000"/>
        <rFont val="Calibri"/>
        <family val="2"/>
        <charset val="204"/>
        <scheme val="minor"/>
      </rPr>
      <t>Новинка!</t>
    </r>
  </si>
  <si>
    <r>
      <t xml:space="preserve">АВАНТЕЛЛО F1 </t>
    </r>
    <r>
      <rPr>
        <i/>
        <sz val="9"/>
        <color rgb="FFED0000"/>
        <rFont val="Calibri"/>
        <family val="2"/>
        <charset val="204"/>
        <scheme val="minor"/>
      </rPr>
      <t>Новинка!</t>
    </r>
  </si>
  <si>
    <r>
      <t xml:space="preserve">АМИРХАН F1 </t>
    </r>
    <r>
      <rPr>
        <i/>
        <sz val="9"/>
        <color rgb="FFED0000"/>
        <rFont val="Calibri"/>
        <family val="2"/>
        <charset val="204"/>
        <scheme val="minor"/>
      </rPr>
      <t>Новинка!</t>
    </r>
  </si>
  <si>
    <r>
      <t xml:space="preserve">ТРИТОН F1 </t>
    </r>
    <r>
      <rPr>
        <i/>
        <sz val="9"/>
        <color rgb="FFED0000"/>
        <rFont val="Calibri"/>
        <family val="2"/>
        <charset val="204"/>
        <scheme val="minor"/>
      </rPr>
      <t>Новинка!</t>
    </r>
  </si>
  <si>
    <r>
      <t xml:space="preserve">ФЛАВИАН F1 </t>
    </r>
    <r>
      <rPr>
        <i/>
        <sz val="9"/>
        <color rgb="FFED0000"/>
        <rFont val="Calibri"/>
        <family val="2"/>
        <charset val="204"/>
        <scheme val="minor"/>
      </rPr>
      <t>Новинка!</t>
    </r>
  </si>
  <si>
    <r>
      <t xml:space="preserve">АРРИАН F1 </t>
    </r>
    <r>
      <rPr>
        <i/>
        <sz val="9"/>
        <color rgb="FFED0000"/>
        <rFont val="Calibri"/>
        <family val="2"/>
        <charset val="204"/>
        <scheme val="minor"/>
      </rPr>
      <t>Новинка!</t>
    </r>
  </si>
  <si>
    <r>
      <t xml:space="preserve">БУСТЕР F1 </t>
    </r>
    <r>
      <rPr>
        <i/>
        <sz val="9"/>
        <color rgb="FFED0000"/>
        <rFont val="Calibri"/>
        <family val="2"/>
        <charset val="204"/>
        <scheme val="minor"/>
      </rPr>
      <t>Новинка!</t>
    </r>
  </si>
  <si>
    <r>
      <t xml:space="preserve">БУСТЕР ЙЕЛЛОУ F1 </t>
    </r>
    <r>
      <rPr>
        <i/>
        <sz val="9"/>
        <color rgb="FFED0000"/>
        <rFont val="Calibri"/>
        <family val="2"/>
        <charset val="204"/>
        <scheme val="minor"/>
      </rPr>
      <t>Новинка!</t>
    </r>
  </si>
  <si>
    <r>
      <t xml:space="preserve">ИРВАЙН F1 </t>
    </r>
    <r>
      <rPr>
        <i/>
        <sz val="9"/>
        <color rgb="FFED0000"/>
        <rFont val="Calibri"/>
        <family val="2"/>
        <charset val="204"/>
        <scheme val="minor"/>
      </rPr>
      <t>Новинка!</t>
    </r>
  </si>
  <si>
    <r>
      <t xml:space="preserve">РЕФОРС F1 </t>
    </r>
    <r>
      <rPr>
        <i/>
        <sz val="9"/>
        <color rgb="FFED0000"/>
        <rFont val="Calibri"/>
        <family val="2"/>
        <charset val="204"/>
        <scheme val="minor"/>
      </rPr>
      <t>Новинка!</t>
    </r>
  </si>
  <si>
    <r>
      <t xml:space="preserve">ЭСТРЕЯ F1 </t>
    </r>
    <r>
      <rPr>
        <i/>
        <sz val="9"/>
        <color rgb="FFED0000"/>
        <rFont val="Calibri"/>
        <family val="2"/>
        <charset val="204"/>
        <scheme val="minor"/>
      </rPr>
      <t>Новинка!</t>
    </r>
  </si>
  <si>
    <r>
      <t xml:space="preserve">МАУРА F1 </t>
    </r>
    <r>
      <rPr>
        <i/>
        <sz val="9"/>
        <color rgb="FFED0000"/>
        <rFont val="Calibri"/>
        <family val="2"/>
        <charset val="204"/>
        <scheme val="minor"/>
      </rPr>
      <t>Новинка!</t>
    </r>
  </si>
  <si>
    <r>
      <t xml:space="preserve">КУМА F1 </t>
    </r>
    <r>
      <rPr>
        <i/>
        <sz val="9"/>
        <color rgb="FFED0000"/>
        <rFont val="Calibri"/>
        <family val="2"/>
        <charset val="204"/>
        <scheme val="minor"/>
      </rPr>
      <t>Новинка!</t>
    </r>
  </si>
  <si>
    <r>
      <t xml:space="preserve">КУНАК F1 </t>
    </r>
    <r>
      <rPr>
        <i/>
        <sz val="9"/>
        <color rgb="FFED0000"/>
        <rFont val="Calibri"/>
        <family val="2"/>
        <charset val="204"/>
        <scheme val="minor"/>
      </rPr>
      <t>Новинка!</t>
    </r>
  </si>
  <si>
    <r>
      <t xml:space="preserve">АУРУС БОКС F1 </t>
    </r>
    <r>
      <rPr>
        <i/>
        <sz val="9"/>
        <color rgb="FFED0000"/>
        <rFont val="Calibri"/>
        <family val="2"/>
        <charset val="204"/>
        <scheme val="minor"/>
      </rPr>
      <t>Новинка!</t>
    </r>
  </si>
  <si>
    <r>
      <t xml:space="preserve">СУРИКАТ F1 </t>
    </r>
    <r>
      <rPr>
        <i/>
        <sz val="9"/>
        <color rgb="FFED0000"/>
        <rFont val="Calibri"/>
        <family val="2"/>
        <charset val="204"/>
        <scheme val="minor"/>
      </rPr>
      <t>Новинка!</t>
    </r>
  </si>
  <si>
    <r>
      <t xml:space="preserve">СКОРИК </t>
    </r>
    <r>
      <rPr>
        <i/>
        <sz val="9"/>
        <color rgb="FFED0000"/>
        <rFont val="Calibri"/>
        <family val="2"/>
        <charset val="204"/>
        <scheme val="minor"/>
      </rPr>
      <t>Новинка!</t>
    </r>
  </si>
  <si>
    <r>
      <t xml:space="preserve">АЙСИК </t>
    </r>
    <r>
      <rPr>
        <i/>
        <sz val="9"/>
        <color rgb="FFED0000"/>
        <rFont val="Calibri"/>
        <family val="2"/>
        <charset val="204"/>
        <scheme val="minor"/>
      </rPr>
      <t>Новинка!</t>
    </r>
  </si>
  <si>
    <r>
      <t>Фасовка, шт.
семян</t>
    </r>
    <r>
      <rPr>
        <b/>
        <sz val="12"/>
        <color rgb="FFED0000"/>
        <rFont val="Calibri"/>
        <family val="2"/>
        <charset val="204"/>
        <scheme val="minor"/>
      </rPr>
      <t>*</t>
    </r>
  </si>
  <si>
    <t>ОПТ (от 10 пакетов)</t>
  </si>
  <si>
    <t>ТОРЖОК F1</t>
  </si>
  <si>
    <t>БАНАНОВЫЕ КЕДЫ</t>
  </si>
  <si>
    <t>ДЕСПЕРАДО</t>
  </si>
  <si>
    <t>ПУДОЖ</t>
  </si>
  <si>
    <t>СЛИВНИЦА</t>
  </si>
  <si>
    <t>перцевидный, ярко-розовый</t>
  </si>
  <si>
    <t>кубовидный, ярко-жёлтый</t>
  </si>
  <si>
    <t>цилиндрический, жёлто-оранжевый</t>
  </si>
  <si>
    <t>70-100</t>
  </si>
  <si>
    <t>сливовидный, тёмно-розовый</t>
  </si>
  <si>
    <t>Прайс-лист 2026 - 2027 г.
Любительский профпакет</t>
  </si>
  <si>
    <t>8-900-271-35-28      admin@dobryesemena.ru</t>
  </si>
  <si>
    <t>Укажите количество нужных фасовок - сумма автоматически посчитается в конце таблицы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</si>
</sst>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₽"/>
  </numFmts>
  <fonts count="56"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9"/>
      <color indexed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u/>
      <sz val="10"/>
      <color theme="10"/>
      <name val="Times New Roman"/>
      <family val="1"/>
      <charset val="204"/>
    </font>
    <font>
      <b/>
      <sz val="7"/>
      <color indexed="8"/>
      <name val="Calibri"/>
      <family val="2"/>
      <charset val="204"/>
      <scheme val="minor"/>
    </font>
    <font>
      <b/>
      <sz val="10"/>
      <color theme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10"/>
      <name val="Copperplate Gothic Light"/>
      <family val="2"/>
    </font>
    <font>
      <sz val="8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i/>
      <sz val="10"/>
      <color rgb="FF000000"/>
      <name val="Calibri"/>
      <family val="2"/>
      <charset val="204"/>
      <scheme val="minor"/>
    </font>
    <font>
      <i/>
      <sz val="10"/>
      <color indexed="8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b/>
      <i/>
      <sz val="8"/>
      <color indexed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i/>
      <sz val="8"/>
      <color rgb="FF000000"/>
      <name val="Calibri"/>
      <family val="2"/>
      <charset val="204"/>
      <scheme val="minor"/>
    </font>
    <font>
      <b/>
      <i/>
      <sz val="8"/>
      <name val="Calibri"/>
      <family val="2"/>
      <charset val="204"/>
      <scheme val="minor"/>
    </font>
    <font>
      <b/>
      <i/>
      <sz val="8"/>
      <name val="Copperplate Gothic Light"/>
      <family val="2"/>
      <charset val="204"/>
    </font>
    <font>
      <b/>
      <sz val="12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i/>
      <sz val="9"/>
      <color rgb="FF000000"/>
      <name val="Calibri"/>
      <family val="2"/>
      <charset val="204"/>
      <scheme val="minor"/>
    </font>
    <font>
      <b/>
      <i/>
      <sz val="9"/>
      <color indexed="8"/>
      <name val="Calibri"/>
      <family val="2"/>
      <charset val="204"/>
      <scheme val="minor"/>
    </font>
    <font>
      <b/>
      <i/>
      <sz val="9"/>
      <color rgb="FF000000"/>
      <name val="Calibri"/>
      <family val="2"/>
      <charset val="204"/>
      <scheme val="minor"/>
    </font>
    <font>
      <b/>
      <sz val="10"/>
      <color rgb="FFED0000"/>
      <name val="Calibri"/>
      <family val="2"/>
      <charset val="204"/>
      <scheme val="minor"/>
    </font>
    <font>
      <i/>
      <sz val="9"/>
      <color rgb="FFED0000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b/>
      <sz val="12"/>
      <color rgb="FFED0000"/>
      <name val="Calibri"/>
      <family val="2"/>
      <charset val="204"/>
      <scheme val="minor"/>
    </font>
    <font>
      <i/>
      <sz val="8"/>
      <color theme="1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b/>
      <i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4A1A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E492"/>
        <bgColor indexed="64"/>
      </patternFill>
    </fill>
    <fill>
      <patternFill patternType="solid">
        <fgColor rgb="FFFF9292"/>
        <bgColor indexed="64"/>
      </patternFill>
    </fill>
    <fill>
      <patternFill patternType="solid">
        <fgColor rgb="FFFFFF4A"/>
        <bgColor indexed="64"/>
      </patternFill>
    </fill>
    <fill>
      <patternFill patternType="solid">
        <fgColor rgb="FFFFDC6C"/>
        <bgColor indexed="64"/>
      </patternFill>
    </fill>
    <fill>
      <patternFill patternType="solid">
        <fgColor rgb="FFF6C09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B1CC"/>
        <bgColor indexed="64"/>
      </patternFill>
    </fill>
    <fill>
      <patternFill patternType="solid">
        <fgColor rgb="FFFFDC6D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9FFD9"/>
        <bgColor indexed="64"/>
      </patternFill>
    </fill>
    <fill>
      <patternFill patternType="solid">
        <fgColor rgb="FFFFDE75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44">
    <xf numFmtId="0" fontId="0" fillId="0" borderId="0" applyNumberFormat="0" applyFill="0" applyBorder="0" applyProtection="0">
      <alignment vertical="top" wrapText="1"/>
    </xf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25" fillId="0" borderId="0" applyNumberFormat="0" applyFill="0" applyBorder="0" applyAlignment="0" applyProtection="0">
      <alignment vertical="top" wrapText="1"/>
    </xf>
  </cellStyleXfs>
  <cellXfs count="147">
    <xf numFmtId="0" fontId="0" fillId="0" borderId="0" xfId="0">
      <alignment vertical="top" wrapText="1"/>
    </xf>
    <xf numFmtId="0" fontId="21" fillId="0" borderId="0" xfId="0" applyFont="1">
      <alignment vertical="top" wrapText="1"/>
    </xf>
    <xf numFmtId="0" fontId="24" fillId="0" borderId="0" xfId="0" applyFont="1">
      <alignment vertical="top" wrapText="1"/>
    </xf>
    <xf numFmtId="0" fontId="21" fillId="0" borderId="0" xfId="0" applyFont="1" applyAlignment="1">
      <alignment horizontal="center" vertical="top" wrapText="1"/>
    </xf>
    <xf numFmtId="0" fontId="1" fillId="0" borderId="10" xfId="42" applyBorder="1"/>
    <xf numFmtId="0" fontId="24" fillId="0" borderId="0" xfId="0" applyFont="1" applyAlignment="1">
      <alignment horizontal="left" vertical="top" wrapText="1"/>
    </xf>
    <xf numFmtId="0" fontId="1" fillId="41" borderId="10" xfId="42" applyFill="1" applyBorder="1"/>
    <xf numFmtId="0" fontId="1" fillId="41" borderId="0" xfId="42" applyFill="1"/>
    <xf numFmtId="0" fontId="1" fillId="0" borderId="0" xfId="42"/>
    <xf numFmtId="0" fontId="21" fillId="0" borderId="0" xfId="0" applyFont="1" applyBorder="1">
      <alignment vertical="top" wrapText="1"/>
    </xf>
    <xf numFmtId="0" fontId="26" fillId="40" borderId="10" xfId="0" applyFont="1" applyFill="1" applyBorder="1" applyAlignment="1">
      <alignment horizontal="center" vertical="center" wrapText="1"/>
    </xf>
    <xf numFmtId="0" fontId="19" fillId="36" borderId="11" xfId="0" applyFont="1" applyFill="1" applyBorder="1" applyAlignment="1">
      <alignment vertical="center" wrapText="1"/>
    </xf>
    <xf numFmtId="0" fontId="29" fillId="43" borderId="11" xfId="42" applyFont="1" applyFill="1" applyBorder="1" applyAlignment="1">
      <alignment vertical="center"/>
    </xf>
    <xf numFmtId="0" fontId="29" fillId="42" borderId="11" xfId="42" applyFont="1" applyFill="1" applyBorder="1" applyAlignment="1">
      <alignment vertical="center"/>
    </xf>
    <xf numFmtId="0" fontId="19" fillId="33" borderId="11" xfId="0" applyFont="1" applyFill="1" applyBorder="1" applyAlignment="1">
      <alignment vertical="center" wrapText="1"/>
    </xf>
    <xf numFmtId="0" fontId="28" fillId="0" borderId="0" xfId="0" applyFont="1">
      <alignment vertical="top" wrapText="1"/>
    </xf>
    <xf numFmtId="0" fontId="19" fillId="45" borderId="11" xfId="0" applyFont="1" applyFill="1" applyBorder="1" applyAlignment="1">
      <alignment vertical="center" wrapText="1"/>
    </xf>
    <xf numFmtId="0" fontId="19" fillId="35" borderId="17" xfId="0" applyFont="1" applyFill="1" applyBorder="1" applyAlignment="1">
      <alignment vertical="center" wrapText="1"/>
    </xf>
    <xf numFmtId="164" fontId="26" fillId="40" borderId="10" xfId="0" applyNumberFormat="1" applyFont="1" applyFill="1" applyBorder="1" applyAlignment="1">
      <alignment horizontal="center" vertical="center" wrapText="1"/>
    </xf>
    <xf numFmtId="164" fontId="36" fillId="33" borderId="13" xfId="0" applyNumberFormat="1" applyFont="1" applyFill="1" applyBorder="1" applyAlignment="1">
      <alignment vertical="center" wrapText="1"/>
    </xf>
    <xf numFmtId="164" fontId="36" fillId="35" borderId="18" xfId="0" applyNumberFormat="1" applyFont="1" applyFill="1" applyBorder="1" applyAlignment="1">
      <alignment vertical="center" wrapText="1"/>
    </xf>
    <xf numFmtId="164" fontId="39" fillId="42" borderId="13" xfId="42" applyNumberFormat="1" applyFont="1" applyFill="1" applyBorder="1" applyAlignment="1">
      <alignment vertical="center"/>
    </xf>
    <xf numFmtId="164" fontId="40" fillId="43" borderId="13" xfId="42" applyNumberFormat="1" applyFont="1" applyFill="1" applyBorder="1" applyAlignment="1">
      <alignment vertical="center"/>
    </xf>
    <xf numFmtId="164" fontId="36" fillId="45" borderId="13" xfId="0" applyNumberFormat="1" applyFont="1" applyFill="1" applyBorder="1" applyAlignment="1">
      <alignment vertical="center" wrapText="1"/>
    </xf>
    <xf numFmtId="164" fontId="36" fillId="36" borderId="13" xfId="0" applyNumberFormat="1" applyFont="1" applyFill="1" applyBorder="1" applyAlignment="1">
      <alignment vertical="center" wrapText="1"/>
    </xf>
    <xf numFmtId="164" fontId="37" fillId="0" borderId="0" xfId="0" applyNumberFormat="1" applyFont="1">
      <alignment vertical="top" wrapText="1"/>
    </xf>
    <xf numFmtId="164" fontId="41" fillId="0" borderId="0" xfId="0" applyNumberFormat="1" applyFont="1">
      <alignment vertical="top" wrapText="1"/>
    </xf>
    <xf numFmtId="0" fontId="19" fillId="44" borderId="17" xfId="0" applyFont="1" applyFill="1" applyBorder="1" applyAlignment="1">
      <alignment vertical="center" wrapText="1"/>
    </xf>
    <xf numFmtId="164" fontId="36" fillId="44" borderId="18" xfId="0" applyNumberFormat="1" applyFont="1" applyFill="1" applyBorder="1" applyAlignment="1">
      <alignment vertical="center" wrapText="1"/>
    </xf>
    <xf numFmtId="0" fontId="19" fillId="46" borderId="21" xfId="0" applyFont="1" applyFill="1" applyBorder="1" applyAlignment="1">
      <alignment vertical="center" wrapText="1"/>
    </xf>
    <xf numFmtId="164" fontId="38" fillId="46" borderId="15" xfId="0" applyNumberFormat="1" applyFont="1" applyFill="1" applyBorder="1" applyAlignment="1">
      <alignment vertical="center" wrapText="1"/>
    </xf>
    <xf numFmtId="164" fontId="42" fillId="0" borderId="10" xfId="0" applyNumberFormat="1" applyFont="1" applyBorder="1">
      <alignment vertical="top" wrapText="1"/>
    </xf>
    <xf numFmtId="0" fontId="19" fillId="45" borderId="17" xfId="0" applyFont="1" applyFill="1" applyBorder="1" applyAlignment="1">
      <alignment vertical="center" wrapText="1"/>
    </xf>
    <xf numFmtId="164" fontId="36" fillId="45" borderId="18" xfId="0" applyNumberFormat="1" applyFont="1" applyFill="1" applyBorder="1" applyAlignment="1">
      <alignment vertical="center" wrapText="1"/>
    </xf>
    <xf numFmtId="3" fontId="23" fillId="0" borderId="10" xfId="0" applyNumberFormat="1" applyFont="1" applyBorder="1" applyAlignment="1">
      <alignment horizontal="right" vertical="top" shrinkToFit="1"/>
    </xf>
    <xf numFmtId="0" fontId="20" fillId="0" borderId="10" xfId="0" applyFont="1" applyBorder="1" applyAlignment="1">
      <alignment horizontal="center" vertical="top" wrapText="1"/>
    </xf>
    <xf numFmtId="0" fontId="19" fillId="47" borderId="17" xfId="0" applyFont="1" applyFill="1" applyBorder="1" applyAlignment="1">
      <alignment vertical="center" wrapText="1"/>
    </xf>
    <xf numFmtId="164" fontId="36" fillId="47" borderId="18" xfId="0" applyNumberFormat="1" applyFont="1" applyFill="1" applyBorder="1" applyAlignment="1">
      <alignment vertical="center" wrapText="1"/>
    </xf>
    <xf numFmtId="0" fontId="19" fillId="39" borderId="17" xfId="0" applyFont="1" applyFill="1" applyBorder="1" applyAlignment="1">
      <alignment vertical="center" wrapText="1"/>
    </xf>
    <xf numFmtId="164" fontId="36" fillId="39" borderId="18" xfId="0" applyNumberFormat="1" applyFont="1" applyFill="1" applyBorder="1" applyAlignment="1">
      <alignment vertical="center" wrapText="1"/>
    </xf>
    <xf numFmtId="0" fontId="19" fillId="38" borderId="17" xfId="0" applyFont="1" applyFill="1" applyBorder="1" applyAlignment="1">
      <alignment vertical="center" wrapText="1"/>
    </xf>
    <xf numFmtId="164" fontId="36" fillId="38" borderId="18" xfId="0" applyNumberFormat="1" applyFont="1" applyFill="1" applyBorder="1" applyAlignment="1">
      <alignment vertical="center" wrapText="1"/>
    </xf>
    <xf numFmtId="0" fontId="19" fillId="33" borderId="10" xfId="0" applyFont="1" applyFill="1" applyBorder="1" applyAlignment="1">
      <alignment vertical="center" wrapText="1"/>
    </xf>
    <xf numFmtId="164" fontId="36" fillId="33" borderId="10" xfId="0" applyNumberFormat="1" applyFont="1" applyFill="1" applyBorder="1" applyAlignment="1">
      <alignment vertical="center" wrapText="1"/>
    </xf>
    <xf numFmtId="0" fontId="19" fillId="33" borderId="17" xfId="0" applyFont="1" applyFill="1" applyBorder="1" applyAlignment="1">
      <alignment vertical="center" wrapText="1"/>
    </xf>
    <xf numFmtId="164" fontId="36" fillId="33" borderId="18" xfId="0" applyNumberFormat="1" applyFont="1" applyFill="1" applyBorder="1" applyAlignment="1">
      <alignment vertical="center" wrapText="1"/>
    </xf>
    <xf numFmtId="0" fontId="19" fillId="34" borderId="17" xfId="0" applyFont="1" applyFill="1" applyBorder="1" applyAlignment="1">
      <alignment vertical="center" wrapText="1"/>
    </xf>
    <xf numFmtId="164" fontId="36" fillId="34" borderId="18" xfId="0" applyNumberFormat="1" applyFont="1" applyFill="1" applyBorder="1" applyAlignment="1">
      <alignment vertical="center" wrapText="1"/>
    </xf>
    <xf numFmtId="0" fontId="24" fillId="41" borderId="10" xfId="0" applyFont="1" applyFill="1" applyBorder="1">
      <alignment vertical="top" wrapText="1"/>
    </xf>
    <xf numFmtId="0" fontId="43" fillId="33" borderId="17" xfId="0" applyFont="1" applyFill="1" applyBorder="1" applyAlignment="1">
      <alignment vertical="center" wrapText="1"/>
    </xf>
    <xf numFmtId="164" fontId="45" fillId="33" borderId="18" xfId="0" applyNumberFormat="1" applyFont="1" applyFill="1" applyBorder="1" applyAlignment="1">
      <alignment vertical="center" wrapText="1"/>
    </xf>
    <xf numFmtId="164" fontId="44" fillId="33" borderId="18" xfId="0" applyNumberFormat="1" applyFont="1" applyFill="1" applyBorder="1" applyAlignment="1">
      <alignment vertical="center" wrapText="1"/>
    </xf>
    <xf numFmtId="0" fontId="32" fillId="0" borderId="0" xfId="42" applyFont="1"/>
    <xf numFmtId="0" fontId="49" fillId="0" borderId="0" xfId="43" applyFont="1" applyAlignment="1">
      <alignment horizontal="center"/>
    </xf>
    <xf numFmtId="3" fontId="23" fillId="0" borderId="24" xfId="0" applyNumberFormat="1" applyFont="1" applyBorder="1" applyAlignment="1">
      <alignment horizontal="right" vertical="top" shrinkToFit="1"/>
    </xf>
    <xf numFmtId="164" fontId="42" fillId="0" borderId="24" xfId="0" applyNumberFormat="1" applyFont="1" applyBorder="1">
      <alignment vertical="top" wrapText="1"/>
    </xf>
    <xf numFmtId="0" fontId="19" fillId="37" borderId="11" xfId="0" applyFont="1" applyFill="1" applyBorder="1" applyAlignment="1">
      <alignment vertical="center" wrapText="1"/>
    </xf>
    <xf numFmtId="164" fontId="36" fillId="37" borderId="13" xfId="0" applyNumberFormat="1" applyFont="1" applyFill="1" applyBorder="1" applyAlignment="1">
      <alignment vertical="center" wrapText="1"/>
    </xf>
    <xf numFmtId="0" fontId="19" fillId="39" borderId="11" xfId="0" applyFont="1" applyFill="1" applyBorder="1" applyAlignment="1">
      <alignment vertical="center" wrapText="1"/>
    </xf>
    <xf numFmtId="164" fontId="36" fillId="39" borderId="13" xfId="0" applyNumberFormat="1" applyFont="1" applyFill="1" applyBorder="1" applyAlignment="1">
      <alignment vertical="center" wrapText="1"/>
    </xf>
    <xf numFmtId="0" fontId="26" fillId="40" borderId="25" xfId="0" applyFont="1" applyFill="1" applyBorder="1" applyAlignment="1">
      <alignment horizontal="center" vertical="center" wrapText="1"/>
    </xf>
    <xf numFmtId="0" fontId="1" fillId="41" borderId="0" xfId="42" applyFill="1" applyAlignment="1">
      <alignment horizontal="left"/>
    </xf>
    <xf numFmtId="3" fontId="23" fillId="41" borderId="10" xfId="0" applyNumberFormat="1" applyFont="1" applyFill="1" applyBorder="1" applyAlignment="1">
      <alignment horizontal="right" vertical="top" shrinkToFit="1"/>
    </xf>
    <xf numFmtId="0" fontId="52" fillId="41" borderId="0" xfId="42" applyFont="1" applyFill="1"/>
    <xf numFmtId="0" fontId="53" fillId="41" borderId="0" xfId="42" applyFont="1" applyFill="1"/>
    <xf numFmtId="0" fontId="17" fillId="41" borderId="0" xfId="42" applyFont="1" applyFill="1"/>
    <xf numFmtId="0" fontId="48" fillId="0" borderId="22" xfId="42" applyFont="1" applyBorder="1" applyAlignment="1">
      <alignment vertical="center" wrapText="1"/>
    </xf>
    <xf numFmtId="0" fontId="27" fillId="0" borderId="24" xfId="43" applyFont="1" applyBorder="1" applyAlignment="1">
      <alignment vertical="top" wrapText="1"/>
    </xf>
    <xf numFmtId="0" fontId="27" fillId="0" borderId="25" xfId="43" applyFont="1" applyBorder="1" applyAlignment="1">
      <alignment vertical="top" wrapText="1"/>
    </xf>
    <xf numFmtId="0" fontId="51" fillId="0" borderId="25" xfId="43" applyFont="1" applyBorder="1" applyAlignment="1">
      <alignment vertical="center" wrapText="1"/>
    </xf>
    <xf numFmtId="0" fontId="1" fillId="41" borderId="0" xfId="42" applyFill="1" applyAlignment="1">
      <alignment horizontal="center"/>
    </xf>
    <xf numFmtId="0" fontId="27" fillId="41" borderId="24" xfId="43" applyFont="1" applyFill="1" applyBorder="1" applyAlignment="1">
      <alignment vertical="top" wrapText="1"/>
    </xf>
    <xf numFmtId="0" fontId="27" fillId="41" borderId="25" xfId="43" applyFont="1" applyFill="1" applyBorder="1" applyAlignment="1">
      <alignment vertical="top" wrapText="1"/>
    </xf>
    <xf numFmtId="0" fontId="51" fillId="41" borderId="25" xfId="43" applyFont="1" applyFill="1" applyBorder="1" applyAlignment="1">
      <alignment vertical="center" wrapText="1"/>
    </xf>
    <xf numFmtId="164" fontId="42" fillId="41" borderId="10" xfId="0" applyNumberFormat="1" applyFont="1" applyFill="1" applyBorder="1">
      <alignment vertical="top" wrapText="1"/>
    </xf>
    <xf numFmtId="0" fontId="51" fillId="41" borderId="26" xfId="43" applyFont="1" applyFill="1" applyBorder="1" applyAlignment="1">
      <alignment vertical="center" wrapText="1"/>
    </xf>
    <xf numFmtId="3" fontId="23" fillId="41" borderId="24" xfId="0" applyNumberFormat="1" applyFont="1" applyFill="1" applyBorder="1" applyAlignment="1">
      <alignment horizontal="right" vertical="top" shrinkToFit="1"/>
    </xf>
    <xf numFmtId="164" fontId="42" fillId="41" borderId="24" xfId="0" applyNumberFormat="1" applyFont="1" applyFill="1" applyBorder="1">
      <alignment vertical="top" wrapText="1"/>
    </xf>
    <xf numFmtId="3" fontId="23" fillId="0" borderId="11" xfId="0" applyNumberFormat="1" applyFont="1" applyBorder="1" applyAlignment="1">
      <alignment horizontal="right" vertical="top" shrinkToFit="1"/>
    </xf>
    <xf numFmtId="3" fontId="23" fillId="41" borderId="11" xfId="0" applyNumberFormat="1" applyFont="1" applyFill="1" applyBorder="1" applyAlignment="1">
      <alignment horizontal="right" vertical="top" shrinkToFit="1"/>
    </xf>
    <xf numFmtId="0" fontId="24" fillId="41" borderId="13" xfId="0" applyFont="1" applyFill="1" applyBorder="1">
      <alignment vertical="top" wrapText="1"/>
    </xf>
    <xf numFmtId="3" fontId="23" fillId="0" borderId="21" xfId="0" applyNumberFormat="1" applyFont="1" applyBorder="1" applyAlignment="1">
      <alignment horizontal="right" vertical="top" shrinkToFit="1"/>
    </xf>
    <xf numFmtId="0" fontId="51" fillId="0" borderId="10" xfId="43" applyFont="1" applyBorder="1" applyAlignment="1">
      <alignment horizontal="center" vertical="center" wrapText="1"/>
    </xf>
    <xf numFmtId="3" fontId="23" fillId="0" borderId="13" xfId="0" applyNumberFormat="1" applyFont="1" applyBorder="1" applyAlignment="1">
      <alignment horizontal="right" vertical="top" shrinkToFit="1"/>
    </xf>
    <xf numFmtId="0" fontId="51" fillId="41" borderId="25" xfId="43" applyFont="1" applyFill="1" applyBorder="1" applyAlignment="1">
      <alignment vertical="top" wrapText="1"/>
    </xf>
    <xf numFmtId="0" fontId="51" fillId="0" borderId="16" xfId="43" applyFont="1" applyBorder="1" applyAlignment="1">
      <alignment vertical="center" wrapText="1"/>
    </xf>
    <xf numFmtId="0" fontId="51" fillId="41" borderId="16" xfId="43" applyFont="1" applyFill="1" applyBorder="1" applyAlignment="1">
      <alignment vertical="center" wrapText="1"/>
    </xf>
    <xf numFmtId="0" fontId="25" fillId="0" borderId="16" xfId="43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50" fillId="0" borderId="0" xfId="0" applyFont="1" applyAlignment="1">
      <alignment horizontal="center" vertical="top" wrapText="1"/>
    </xf>
    <xf numFmtId="0" fontId="33" fillId="33" borderId="17" xfId="0" applyFont="1" applyFill="1" applyBorder="1" applyAlignment="1">
      <alignment horizontal="left" vertical="center" wrapText="1"/>
    </xf>
    <xf numFmtId="0" fontId="34" fillId="33" borderId="0" xfId="0" applyFont="1" applyFill="1" applyBorder="1" applyAlignment="1">
      <alignment horizontal="left" vertical="center" wrapText="1"/>
    </xf>
    <xf numFmtId="0" fontId="33" fillId="36" borderId="11" xfId="0" applyFont="1" applyFill="1" applyBorder="1" applyAlignment="1">
      <alignment horizontal="left" vertical="center" wrapText="1"/>
    </xf>
    <xf numFmtId="0" fontId="34" fillId="36" borderId="12" xfId="0" applyFont="1" applyFill="1" applyBorder="1" applyAlignment="1">
      <alignment horizontal="left" vertical="center" wrapText="1"/>
    </xf>
    <xf numFmtId="0" fontId="33" fillId="39" borderId="17" xfId="0" applyFont="1" applyFill="1" applyBorder="1" applyAlignment="1">
      <alignment horizontal="left" vertical="center" wrapText="1"/>
    </xf>
    <xf numFmtId="0" fontId="34" fillId="39" borderId="0" xfId="0" applyFont="1" applyFill="1" applyBorder="1" applyAlignment="1">
      <alignment horizontal="left" vertical="center" wrapText="1"/>
    </xf>
    <xf numFmtId="0" fontId="33" fillId="38" borderId="17" xfId="0" applyFont="1" applyFill="1" applyBorder="1" applyAlignment="1">
      <alignment horizontal="left" vertical="center" wrapText="1"/>
    </xf>
    <xf numFmtId="0" fontId="34" fillId="38" borderId="0" xfId="0" applyFont="1" applyFill="1" applyBorder="1" applyAlignment="1">
      <alignment horizontal="left" vertical="center" wrapText="1"/>
    </xf>
    <xf numFmtId="0" fontId="33" fillId="45" borderId="17" xfId="0" applyFont="1" applyFill="1" applyBorder="1" applyAlignment="1">
      <alignment horizontal="left" vertical="center" wrapText="1"/>
    </xf>
    <xf numFmtId="0" fontId="34" fillId="45" borderId="0" xfId="0" applyFont="1" applyFill="1" applyBorder="1" applyAlignment="1">
      <alignment horizontal="left" vertical="center" wrapText="1"/>
    </xf>
    <xf numFmtId="0" fontId="33" fillId="44" borderId="16" xfId="0" applyFont="1" applyFill="1" applyBorder="1" applyAlignment="1">
      <alignment horizontal="left" vertical="center" wrapText="1"/>
    </xf>
    <xf numFmtId="0" fontId="34" fillId="44" borderId="22" xfId="0" applyFont="1" applyFill="1" applyBorder="1" applyAlignment="1">
      <alignment horizontal="left" vertical="center" wrapText="1"/>
    </xf>
    <xf numFmtId="0" fontId="33" fillId="47" borderId="14" xfId="0" applyFont="1" applyFill="1" applyBorder="1" applyAlignment="1">
      <alignment horizontal="left" vertical="top" wrapText="1"/>
    </xf>
    <xf numFmtId="0" fontId="34" fillId="47" borderId="0" xfId="0" applyFont="1" applyFill="1" applyBorder="1" applyAlignment="1">
      <alignment horizontal="left" vertical="top" wrapText="1"/>
    </xf>
    <xf numFmtId="0" fontId="33" fillId="45" borderId="11" xfId="0" applyFont="1" applyFill="1" applyBorder="1" applyAlignment="1">
      <alignment horizontal="left" vertical="center" wrapText="1"/>
    </xf>
    <xf numFmtId="0" fontId="34" fillId="45" borderId="12" xfId="0" applyFont="1" applyFill="1" applyBorder="1" applyAlignment="1">
      <alignment horizontal="left" vertical="center" wrapText="1"/>
    </xf>
    <xf numFmtId="0" fontId="33" fillId="44" borderId="17" xfId="0" applyFont="1" applyFill="1" applyBorder="1" applyAlignment="1">
      <alignment horizontal="left" vertical="center" wrapText="1"/>
    </xf>
    <xf numFmtId="0" fontId="34" fillId="44" borderId="0" xfId="0" applyFont="1" applyFill="1" applyBorder="1" applyAlignment="1">
      <alignment horizontal="left" vertical="center" wrapText="1"/>
    </xf>
    <xf numFmtId="0" fontId="33" fillId="37" borderId="11" xfId="0" applyFont="1" applyFill="1" applyBorder="1" applyAlignment="1">
      <alignment horizontal="left" vertical="center" wrapText="1"/>
    </xf>
    <xf numFmtId="0" fontId="33" fillId="37" borderId="12" xfId="0" applyFont="1" applyFill="1" applyBorder="1" applyAlignment="1">
      <alignment horizontal="left" vertical="center" wrapText="1"/>
    </xf>
    <xf numFmtId="0" fontId="33" fillId="37" borderId="13" xfId="0" applyFont="1" applyFill="1" applyBorder="1" applyAlignment="1">
      <alignment horizontal="left" vertical="center" wrapText="1"/>
    </xf>
    <xf numFmtId="0" fontId="33" fillId="33" borderId="0" xfId="0" applyFont="1" applyFill="1" applyBorder="1" applyAlignment="1">
      <alignment horizontal="left" vertical="center" wrapText="1"/>
    </xf>
    <xf numFmtId="0" fontId="33" fillId="33" borderId="16" xfId="0" applyFont="1" applyFill="1" applyBorder="1" applyAlignment="1">
      <alignment horizontal="left" vertical="center" wrapText="1"/>
    </xf>
    <xf numFmtId="0" fontId="34" fillId="33" borderId="12" xfId="0" applyFont="1" applyFill="1" applyBorder="1" applyAlignment="1">
      <alignment horizontal="left" vertical="center" wrapText="1"/>
    </xf>
    <xf numFmtId="0" fontId="33" fillId="34" borderId="17" xfId="0" applyFont="1" applyFill="1" applyBorder="1" applyAlignment="1">
      <alignment horizontal="left" vertical="center" wrapText="1"/>
    </xf>
    <xf numFmtId="0" fontId="34" fillId="34" borderId="0" xfId="0" applyFont="1" applyFill="1" applyBorder="1" applyAlignment="1">
      <alignment horizontal="left" vertical="center" wrapText="1"/>
    </xf>
    <xf numFmtId="0" fontId="41" fillId="0" borderId="23" xfId="0" applyFont="1" applyBorder="1" applyAlignment="1">
      <alignment horizontal="right" vertical="top" wrapText="1"/>
    </xf>
    <xf numFmtId="0" fontId="21" fillId="41" borderId="0" xfId="42" applyFont="1" applyFill="1" applyAlignment="1">
      <alignment horizontal="center" vertical="center" wrapText="1"/>
    </xf>
    <xf numFmtId="0" fontId="21" fillId="41" borderId="22" xfId="42" applyFont="1" applyFill="1" applyBorder="1" applyAlignment="1">
      <alignment horizontal="center" vertical="center" wrapText="1"/>
    </xf>
    <xf numFmtId="0" fontId="33" fillId="35" borderId="17" xfId="0" applyFont="1" applyFill="1" applyBorder="1" applyAlignment="1">
      <alignment horizontal="left" vertical="center" wrapText="1"/>
    </xf>
    <xf numFmtId="0" fontId="34" fillId="35" borderId="0" xfId="0" applyFont="1" applyFill="1" applyBorder="1" applyAlignment="1">
      <alignment horizontal="left" vertical="center" wrapText="1"/>
    </xf>
    <xf numFmtId="0" fontId="35" fillId="43" borderId="16" xfId="42" applyFont="1" applyFill="1" applyBorder="1" applyAlignment="1">
      <alignment horizontal="left" vertical="center"/>
    </xf>
    <xf numFmtId="0" fontId="30" fillId="43" borderId="12" xfId="42" applyFont="1" applyFill="1" applyBorder="1" applyAlignment="1">
      <alignment horizontal="left" vertical="center"/>
    </xf>
    <xf numFmtId="0" fontId="35" fillId="42" borderId="16" xfId="42" applyFont="1" applyFill="1" applyBorder="1" applyAlignment="1">
      <alignment horizontal="left" vertical="center"/>
    </xf>
    <xf numFmtId="0" fontId="35" fillId="42" borderId="12" xfId="42" applyFont="1" applyFill="1" applyBorder="1" applyAlignment="1">
      <alignment horizontal="left" vertical="center"/>
    </xf>
    <xf numFmtId="0" fontId="33" fillId="33" borderId="25" xfId="0" applyFont="1" applyFill="1" applyBorder="1" applyAlignment="1">
      <alignment horizontal="left" vertical="center" wrapText="1"/>
    </xf>
    <xf numFmtId="0" fontId="34" fillId="33" borderId="10" xfId="0" applyFont="1" applyFill="1" applyBorder="1" applyAlignment="1">
      <alignment horizontal="left" vertical="center" wrapText="1"/>
    </xf>
    <xf numFmtId="0" fontId="33" fillId="46" borderId="19" xfId="0" applyFont="1" applyFill="1" applyBorder="1" applyAlignment="1">
      <alignment horizontal="left" vertical="center" wrapText="1"/>
    </xf>
    <xf numFmtId="0" fontId="34" fillId="46" borderId="20" xfId="0" applyFont="1" applyFill="1" applyBorder="1" applyAlignment="1">
      <alignment horizontal="left" vertical="center" wrapText="1"/>
    </xf>
    <xf numFmtId="0" fontId="33" fillId="39" borderId="11" xfId="0" applyFont="1" applyFill="1" applyBorder="1" applyAlignment="1">
      <alignment horizontal="left" vertical="center" wrapText="1"/>
    </xf>
    <xf numFmtId="0" fontId="34" fillId="39" borderId="12" xfId="0" applyFont="1" applyFill="1" applyBorder="1" applyAlignment="1">
      <alignment horizontal="left" vertical="center" wrapText="1"/>
    </xf>
    <xf numFmtId="0" fontId="55" fillId="0" borderId="0" xfId="42" applyFont="1" applyAlignment="1">
      <alignment horizontal="center" vertical="center" wrapText="1"/>
    </xf>
    <xf numFmtId="0" fontId="54" fillId="0" borderId="0" xfId="42" applyFont="1" applyAlignment="1">
      <alignment horizontal="center" vertical="center" wrapText="1"/>
    </xf>
    <xf numFmtId="0" fontId="22" fillId="41" borderId="24" xfId="0" applyFont="1" applyFill="1" applyBorder="1" applyAlignment="1">
      <alignment horizontal="center" vertical="center" wrapText="1"/>
    </xf>
    <xf numFmtId="0" fontId="22" fillId="41" borderId="25" xfId="0" applyFont="1" applyFill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0" fillId="41" borderId="24" xfId="0" applyFont="1" applyFill="1" applyBorder="1" applyAlignment="1">
      <alignment horizontal="center" vertical="center" wrapText="1"/>
    </xf>
    <xf numFmtId="0" fontId="20" fillId="41" borderId="25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top" wrapText="1"/>
    </xf>
    <xf numFmtId="0" fontId="22" fillId="41" borderId="10" xfId="0" applyFont="1" applyFill="1" applyBorder="1" applyAlignment="1">
      <alignment horizontal="center" vertical="center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3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24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33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colors>
    <mruColors>
      <color rgb="FF00A42B"/>
      <color rgb="FF2CC25E"/>
      <color rgb="FFFFDE75"/>
      <color rgb="FFB9FFD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211016</xdr:colOff>
      <xdr:row>0</xdr:row>
      <xdr:rowOff>27816</xdr:rowOff>
    </xdr:from>
    <xdr:to>
      <xdr:col>0</xdr:col>
      <xdr:colOff>1817078</xdr:colOff>
      <xdr:row>4</xdr:row>
      <xdr:rowOff>31203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97CFA49-5EC1-4D66-8978-3B31FE8FB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016" y="27816"/>
          <a:ext cx="1606062" cy="5543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obryesemena.ru/tomat/etna" TargetMode="External"/><Relationship Id="rId299" Type="http://schemas.openxmlformats.org/officeDocument/2006/relationships/hyperlink" Target="https://dobryesemena.ru/opt/tomat-opt/det-opt/kuro-suji-opt" TargetMode="External"/><Relationship Id="rId303" Type="http://schemas.openxmlformats.org/officeDocument/2006/relationships/hyperlink" Target="https://dobryesemena.ru/opt/tomat-opt/det-opt/zyk208-opt" TargetMode="External"/><Relationship Id="rId21" Type="http://schemas.openxmlformats.org/officeDocument/2006/relationships/hyperlink" Target="https://dobryesemena.ru/tomat/indeterminantnye/sammar" TargetMode="External"/><Relationship Id="rId42" Type="http://schemas.openxmlformats.org/officeDocument/2006/relationships/hyperlink" Target="https://dobryesemena.ru/tomat/determinantnye/big-pack" TargetMode="External"/><Relationship Id="rId63" Type="http://schemas.openxmlformats.org/officeDocument/2006/relationships/hyperlink" Target="https://dobryesemena.ru/salat/romen/aruba" TargetMode="External"/><Relationship Id="rId84" Type="http://schemas.openxmlformats.org/officeDocument/2006/relationships/hyperlink" Target="https://dobryesemena.ru/kollekcionnye-sorta/grappa-rozovaya" TargetMode="External"/><Relationship Id="rId138" Type="http://schemas.openxmlformats.org/officeDocument/2006/relationships/hyperlink" Target="https://dobryesemena.ru/tomat/indeterminantnye/pink-ray" TargetMode="External"/><Relationship Id="rId159" Type="http://schemas.openxmlformats.org/officeDocument/2006/relationships/hyperlink" Target="https://dobryesemena.ru/perec/sladkij/flavian" TargetMode="External"/><Relationship Id="rId324" Type="http://schemas.openxmlformats.org/officeDocument/2006/relationships/hyperlink" Target="https://dobryesemena.ru/opt/tomat-opt/poludet-opt/pink-plam-opt" TargetMode="External"/><Relationship Id="rId345" Type="http://schemas.openxmlformats.org/officeDocument/2006/relationships/hyperlink" Target="https://dobryesemena.ru/opt/tomat-opt/indet-opt/tesoro-opt" TargetMode="External"/><Relationship Id="rId366" Type="http://schemas.openxmlformats.org/officeDocument/2006/relationships/hyperlink" Target="https://dobryesemena.ru/opt/tomat-opt/indet-opt/tasty-dream-opt" TargetMode="External"/><Relationship Id="rId170" Type="http://schemas.openxmlformats.org/officeDocument/2006/relationships/hyperlink" Target="https://dobryesemena.ru/salat/hrustyashchij/skorik" TargetMode="External"/><Relationship Id="rId191" Type="http://schemas.openxmlformats.org/officeDocument/2006/relationships/hyperlink" Target="https://dobryesemena.ru/perec/decor/red-con" TargetMode="External"/><Relationship Id="rId205" Type="http://schemas.openxmlformats.org/officeDocument/2006/relationships/hyperlink" Target="https://dobryesemena.ru/arbuz/aurus-box" TargetMode="External"/><Relationship Id="rId226" Type="http://schemas.openxmlformats.org/officeDocument/2006/relationships/hyperlink" Target="https://dobryesemena.ru/tomat/kollekcionnye-sorta/gargamel" TargetMode="External"/><Relationship Id="rId247" Type="http://schemas.openxmlformats.org/officeDocument/2006/relationships/hyperlink" Target="https://dobryesemena.ru/opt/tomat-opt/indet-opt/fabio-opt" TargetMode="External"/><Relationship Id="rId107" Type="http://schemas.openxmlformats.org/officeDocument/2006/relationships/hyperlink" Target="https://dobryesemena.ru/tomat/kollekcionnye-sorta/murin" TargetMode="External"/><Relationship Id="rId268" Type="http://schemas.openxmlformats.org/officeDocument/2006/relationships/hyperlink" Target="https://dobryesemena.ru/opt/tomat-opt/kollekcionnye-sorta-opt/serdce-iz-cincinnati-opt" TargetMode="External"/><Relationship Id="rId289" Type="http://schemas.openxmlformats.org/officeDocument/2006/relationships/hyperlink" Target="https://dobryesemena.ru/opt/tomat-opt/kollekcionnye-sorta-opt/bushmen-yellow-opt" TargetMode="External"/><Relationship Id="rId11" Type="http://schemas.openxmlformats.org/officeDocument/2006/relationships/hyperlink" Target="https://dobryesemena.ru/tomat/indeterminantnye/tasty-dream" TargetMode="External"/><Relationship Id="rId32" Type="http://schemas.openxmlformats.org/officeDocument/2006/relationships/hyperlink" Target="https://dobryesemena.ru/tomat/indeterminantnye/orange-pebble" TargetMode="External"/><Relationship Id="rId53" Type="http://schemas.openxmlformats.org/officeDocument/2006/relationships/hyperlink" Target="https://dobryesemena.ru/perec/ostryj/tukush" TargetMode="External"/><Relationship Id="rId74" Type="http://schemas.openxmlformats.org/officeDocument/2006/relationships/hyperlink" Target="https://dobryesemena.ru/salat/listovoj/chin-chin" TargetMode="External"/><Relationship Id="rId128" Type="http://schemas.openxmlformats.org/officeDocument/2006/relationships/hyperlink" Target="https://dobryesemena.ru/tomat/indeterminantnye/fabio-plyus" TargetMode="External"/><Relationship Id="rId149" Type="http://schemas.openxmlformats.org/officeDocument/2006/relationships/hyperlink" Target="https://dobryesemena.ru/tomat/determinantnye/amirhan" TargetMode="External"/><Relationship Id="rId314" Type="http://schemas.openxmlformats.org/officeDocument/2006/relationships/hyperlink" Target="https://dobryesemena.ru/opt/tomat-opt/det-opt/avant-opt" TargetMode="External"/><Relationship Id="rId335" Type="http://schemas.openxmlformats.org/officeDocument/2006/relationships/hyperlink" Target="https://dobryesemena.ru/opt/tomat-opt/stazzo-opt" TargetMode="External"/><Relationship Id="rId356" Type="http://schemas.openxmlformats.org/officeDocument/2006/relationships/hyperlink" Target="https://dobryesemena.ru/opt/tomat-opt/indet-opt/gennadich-opt" TargetMode="External"/><Relationship Id="rId5" Type="http://schemas.openxmlformats.org/officeDocument/2006/relationships/hyperlink" Target="https://dobryesemena.ru/tomat/indeterminantnye/lanip-03" TargetMode="External"/><Relationship Id="rId95" Type="http://schemas.openxmlformats.org/officeDocument/2006/relationships/hyperlink" Target="https://dobryesemena.ru/kollekcionnye-sorta/grappa-rozovaya" TargetMode="External"/><Relationship Id="rId160" Type="http://schemas.openxmlformats.org/officeDocument/2006/relationships/hyperlink" Target="https://dobryesemena.ru/perec/sladkij/arrian" TargetMode="External"/><Relationship Id="rId181" Type="http://schemas.openxmlformats.org/officeDocument/2006/relationships/hyperlink" Target="https://dobryesemena.ru/tomat/determinantnye/suveren" TargetMode="External"/><Relationship Id="rId216" Type="http://schemas.openxmlformats.org/officeDocument/2006/relationships/hyperlink" Target="https://dobryesemena.ru/perec/sladkij/estrea" TargetMode="External"/><Relationship Id="rId237" Type="http://schemas.openxmlformats.org/officeDocument/2006/relationships/hyperlink" Target="https://dobryesemena.ru/opt/tomat-opt/indet-opt/lecce-opt" TargetMode="External"/><Relationship Id="rId258" Type="http://schemas.openxmlformats.org/officeDocument/2006/relationships/hyperlink" Target="https://dobryesemena.ru/opt/perec-opt/sladkij-opt/vitez-opt" TargetMode="External"/><Relationship Id="rId279" Type="http://schemas.openxmlformats.org/officeDocument/2006/relationships/hyperlink" Target="https://dobryesemena.ru/opt/tomat-opt/krymskij-chernyj-golicyna-opt" TargetMode="External"/><Relationship Id="rId22" Type="http://schemas.openxmlformats.org/officeDocument/2006/relationships/hyperlink" Target="https://dobryesemena.ru/tomat/indeterminantnye/tesoro" TargetMode="External"/><Relationship Id="rId43" Type="http://schemas.openxmlformats.org/officeDocument/2006/relationships/hyperlink" Target="https://dobryesemena.ru/tomat/determinantnye/verter" TargetMode="External"/><Relationship Id="rId64" Type="http://schemas.openxmlformats.org/officeDocument/2006/relationships/hyperlink" Target="https://dobryesemena.ru/salat/hrustyashchij/el-salada" TargetMode="External"/><Relationship Id="rId118" Type="http://schemas.openxmlformats.org/officeDocument/2006/relationships/hyperlink" Target="https://dobryesemena.ru/perec/sorta-perca/trumpas" TargetMode="External"/><Relationship Id="rId139" Type="http://schemas.openxmlformats.org/officeDocument/2006/relationships/hyperlink" Target="https://dobryesemena.ru/tomat/indeterminantnye/pink-shot" TargetMode="External"/><Relationship Id="rId290" Type="http://schemas.openxmlformats.org/officeDocument/2006/relationships/hyperlink" Target="https://dobryesemena.ru/opt/tomat-opt/kollekcionnye-sorta-opt/bushmen-opt" TargetMode="External"/><Relationship Id="rId304" Type="http://schemas.openxmlformats.org/officeDocument/2006/relationships/hyperlink" Target="https://dobryesemena.ru/opt/tomat-opt/det-opt/rio-volga-opt" TargetMode="External"/><Relationship Id="rId325" Type="http://schemas.openxmlformats.org/officeDocument/2006/relationships/hyperlink" Target="https://dobryesemena.ru/opt/tomat-opt/pink-horn-opt" TargetMode="External"/><Relationship Id="rId346" Type="http://schemas.openxmlformats.org/officeDocument/2006/relationships/hyperlink" Target="https://dobryesemena.ru/opt/tomat-opt/indet-opt/sammar-opt" TargetMode="External"/><Relationship Id="rId367" Type="http://schemas.openxmlformats.org/officeDocument/2006/relationships/hyperlink" Target="https://dobryesemena.ru/opt/tomat-opt/indet-opt/eden-opt" TargetMode="External"/><Relationship Id="rId85" Type="http://schemas.openxmlformats.org/officeDocument/2006/relationships/hyperlink" Target="https://dobryesemena.ru/kollekcionnye-sorta/chiondolo-oranzhevyj" TargetMode="External"/><Relationship Id="rId150" Type="http://schemas.openxmlformats.org/officeDocument/2006/relationships/hyperlink" Target="https://dobryesemena.ru/tomat/determinantnye/verner" TargetMode="External"/><Relationship Id="rId171" Type="http://schemas.openxmlformats.org/officeDocument/2006/relationships/hyperlink" Target="https://dobryesemena.ru/salat/hrustyashchij/bospor" TargetMode="External"/><Relationship Id="rId192" Type="http://schemas.openxmlformats.org/officeDocument/2006/relationships/hyperlink" Target="https://dobryesemena.ru/perec/decor/salsa-mini" TargetMode="External"/><Relationship Id="rId206" Type="http://schemas.openxmlformats.org/officeDocument/2006/relationships/hyperlink" Target="https://dobryesemena.ru/tomat/indeterminantnye/nantes" TargetMode="External"/><Relationship Id="rId227" Type="http://schemas.openxmlformats.org/officeDocument/2006/relationships/hyperlink" Target="https://dobryesemena.ru/tomat/kollekcionnye-sorta/paltamo" TargetMode="External"/><Relationship Id="rId248" Type="http://schemas.openxmlformats.org/officeDocument/2006/relationships/hyperlink" Target="https://dobryesemena.ru/opt/tomat-opt/indet-opt/fabio-plyus-opt" TargetMode="External"/><Relationship Id="rId269" Type="http://schemas.openxmlformats.org/officeDocument/2006/relationships/hyperlink" Target="https://dobryesemena.ru/opt/tomat-opt/san-marcano-opt" TargetMode="External"/><Relationship Id="rId12" Type="http://schemas.openxmlformats.org/officeDocument/2006/relationships/hyperlink" Target="https://dobryesemena.ru/tomat/indeterminantnye/leo" TargetMode="External"/><Relationship Id="rId33" Type="http://schemas.openxmlformats.org/officeDocument/2006/relationships/hyperlink" Target="https://dobryesemena.ru/tomat/indeterminantnye/yellow-pebble" TargetMode="External"/><Relationship Id="rId108" Type="http://schemas.openxmlformats.org/officeDocument/2006/relationships/hyperlink" Target="https://dobryesemena.ru/tomat/kollekcionnye-sorta/navarrskij-karlik" TargetMode="External"/><Relationship Id="rId129" Type="http://schemas.openxmlformats.org/officeDocument/2006/relationships/hyperlink" Target="https://dobryesemena.ru/tomat/indeterminantnye/veksel" TargetMode="External"/><Relationship Id="rId280" Type="http://schemas.openxmlformats.org/officeDocument/2006/relationships/hyperlink" Target="https://dobryesemena.ru/opt/tomat-opt/kollekcionnye-sorta-opt/kinel-opt" TargetMode="External"/><Relationship Id="rId315" Type="http://schemas.openxmlformats.org/officeDocument/2006/relationships/hyperlink" Target="https://dobryesemena.ru/opt/tomat-opt/avantello-opt" TargetMode="External"/><Relationship Id="rId336" Type="http://schemas.openxmlformats.org/officeDocument/2006/relationships/hyperlink" Target="https://dobryesemena.ru/opt/tomat-opt/indet-opt/siderno-opt" TargetMode="External"/><Relationship Id="rId357" Type="http://schemas.openxmlformats.org/officeDocument/2006/relationships/hyperlink" Target="https://dobryesemena.ru/opt/tomat-opt/indet-opt/astara-opt" TargetMode="External"/><Relationship Id="rId54" Type="http://schemas.openxmlformats.org/officeDocument/2006/relationships/hyperlink" Target="https://dobryesemena.ru/ogurec/dakota" TargetMode="External"/><Relationship Id="rId75" Type="http://schemas.openxmlformats.org/officeDocument/2006/relationships/hyperlink" Target="https://dobryesemena.ru/selderey/buffalo" TargetMode="External"/><Relationship Id="rId96" Type="http://schemas.openxmlformats.org/officeDocument/2006/relationships/hyperlink" Target="https://dobryesemena.ru/tomat/kollekcionnye-sorta/zolotoj-baronchikova" TargetMode="External"/><Relationship Id="rId140" Type="http://schemas.openxmlformats.org/officeDocument/2006/relationships/hyperlink" Target="https://dobryesemena.ru/tomat/indeterminantnye/mintich" TargetMode="External"/><Relationship Id="rId161" Type="http://schemas.openxmlformats.org/officeDocument/2006/relationships/hyperlink" Target="https://dobryesemena.ru/ogurec/samsur" TargetMode="External"/><Relationship Id="rId182" Type="http://schemas.openxmlformats.org/officeDocument/2006/relationships/hyperlink" Target="https://dobryesemena.ru/tomat/kollekcionnye-sorta/karlik-nos" TargetMode="External"/><Relationship Id="rId217" Type="http://schemas.openxmlformats.org/officeDocument/2006/relationships/hyperlink" Target="https://dobryesemena.ru/tomat/indeterminantnye/bourboun" TargetMode="External"/><Relationship Id="rId6" Type="http://schemas.openxmlformats.org/officeDocument/2006/relationships/hyperlink" Target="https://dobryesemena.ru/tomat/indeterminantnye/vasto" TargetMode="External"/><Relationship Id="rId238" Type="http://schemas.openxmlformats.org/officeDocument/2006/relationships/hyperlink" Target="https://dobryesemena.ru/opt/tomat-opt/indet-opt/vasto-opt" TargetMode="External"/><Relationship Id="rId259" Type="http://schemas.openxmlformats.org/officeDocument/2006/relationships/hyperlink" Target="https://dobryesemena.ru/opt/tomat-opt/etna-opt" TargetMode="External"/><Relationship Id="rId23" Type="http://schemas.openxmlformats.org/officeDocument/2006/relationships/hyperlink" Target="https://dobryesemena.ru/tomat/indeterminantnye/ravenna" TargetMode="External"/><Relationship Id="rId119" Type="http://schemas.openxmlformats.org/officeDocument/2006/relationships/hyperlink" Target="https://dobryesemena.ru/perec/sorta-perca/kalarash" TargetMode="External"/><Relationship Id="rId270" Type="http://schemas.openxmlformats.org/officeDocument/2006/relationships/hyperlink" Target="https://dobryesemena.ru/opt/tomat-opt/kollekcionnye-sorta-opt/samarskij-postrel-opt" TargetMode="External"/><Relationship Id="rId291" Type="http://schemas.openxmlformats.org/officeDocument/2006/relationships/hyperlink" Target="https://dobryesemena.ru/opt/tomat-opt/budyonovka-opt" TargetMode="External"/><Relationship Id="rId305" Type="http://schemas.openxmlformats.org/officeDocument/2006/relationships/hyperlink" Target="https://dobryesemena.ru/opt/tomat-opt/det-opt/barrie-opt" TargetMode="External"/><Relationship Id="rId326" Type="http://schemas.openxmlformats.org/officeDocument/2006/relationships/hyperlink" Target="https://dobryesemena.ru/opt/tomat-opt/poludet-opt/striped-moor-opt" TargetMode="External"/><Relationship Id="rId347" Type="http://schemas.openxmlformats.org/officeDocument/2006/relationships/hyperlink" Target="https://dobryesemena.ru/opt/tomat-opt/indet-opt/ardendo-opt" TargetMode="External"/><Relationship Id="rId44" Type="http://schemas.openxmlformats.org/officeDocument/2006/relationships/hyperlink" Target="https://dobryesemena.ru/tomat/determinantnye/crimson" TargetMode="External"/><Relationship Id="rId65" Type="http://schemas.openxmlformats.org/officeDocument/2006/relationships/hyperlink" Target="https://dobryesemena.ru/salat/hrustyashchij/el-marin" TargetMode="External"/><Relationship Id="rId86" Type="http://schemas.openxmlformats.org/officeDocument/2006/relationships/hyperlink" Target="https://dobryesemena.ru/kollekcionnye-sorta/yantar-koktebelya" TargetMode="External"/><Relationship Id="rId130" Type="http://schemas.openxmlformats.org/officeDocument/2006/relationships/hyperlink" Target="https://dobryesemena.ru/tomat/indeterminantnye/lvovich" TargetMode="External"/><Relationship Id="rId151" Type="http://schemas.openxmlformats.org/officeDocument/2006/relationships/hyperlink" Target="https://dobryesemena.ru/tomat/determinantnye/triton" TargetMode="External"/><Relationship Id="rId368" Type="http://schemas.openxmlformats.org/officeDocument/2006/relationships/hyperlink" Target="https://dobryesemena.ru/opt/tomat-opt/indet-opt/tibul-opt" TargetMode="External"/><Relationship Id="rId172" Type="http://schemas.openxmlformats.org/officeDocument/2006/relationships/hyperlink" Target="https://dobryesemena.ru/salat/hrustyashchij/ekvator" TargetMode="External"/><Relationship Id="rId193" Type="http://schemas.openxmlformats.org/officeDocument/2006/relationships/hyperlink" Target="https://dobryesemena.ru/tomat/determinantnye/avantello" TargetMode="External"/><Relationship Id="rId207" Type="http://schemas.openxmlformats.org/officeDocument/2006/relationships/hyperlink" Target="https://dobryesemena.ru/tomat/indeterminantnye/tyrex" TargetMode="External"/><Relationship Id="rId228" Type="http://schemas.openxmlformats.org/officeDocument/2006/relationships/hyperlink" Target="https://dobryesemena.ru/tomat/sgt-peppers" TargetMode="External"/><Relationship Id="rId249" Type="http://schemas.openxmlformats.org/officeDocument/2006/relationships/hyperlink" Target="https://dobryesemena.ru/opt/tomat-opt/indet-opt/veksel-opt" TargetMode="External"/><Relationship Id="rId13" Type="http://schemas.openxmlformats.org/officeDocument/2006/relationships/hyperlink" Target="https://dobryesemena.ru/tomat/indeterminantnye/geo" TargetMode="External"/><Relationship Id="rId109" Type="http://schemas.openxmlformats.org/officeDocument/2006/relationships/hyperlink" Target="https://dobryesemena.ru/tomat/kollekcionnye-sorta/ojmyakon" TargetMode="External"/><Relationship Id="rId260" Type="http://schemas.openxmlformats.org/officeDocument/2006/relationships/hyperlink" Target="https://dobryesemena.ru/opt/tomat-opt/kollekcionnye-sorta-opt/chiondolo-oranzhevyj-opt" TargetMode="External"/><Relationship Id="rId281" Type="http://schemas.openxmlformats.org/officeDocument/2006/relationships/hyperlink" Target="https://dobryesemena.ru/opt/tomat-opt/karlik-nos-opt" TargetMode="External"/><Relationship Id="rId316" Type="http://schemas.openxmlformats.org/officeDocument/2006/relationships/hyperlink" Target="https://dobryesemena.ru/opt/tomat-opt/det-opt/rufus-opt" TargetMode="External"/><Relationship Id="rId337" Type="http://schemas.openxmlformats.org/officeDocument/2006/relationships/hyperlink" Target="https://dobryesemena.ru/opt/tomat-opt/indet-opt/bambola-opt" TargetMode="External"/><Relationship Id="rId34" Type="http://schemas.openxmlformats.org/officeDocument/2006/relationships/hyperlink" Target="https://dobryesemena.ru/tomat/poludeterminantnye/striped-moor" TargetMode="External"/><Relationship Id="rId55" Type="http://schemas.openxmlformats.org/officeDocument/2006/relationships/hyperlink" Target="https://dobryesemena.ru/ogurec/yakama" TargetMode="External"/><Relationship Id="rId76" Type="http://schemas.openxmlformats.org/officeDocument/2006/relationships/hyperlink" Target="https://dobryesemena.ru/cvety/barhatcy/cv-ganesh" TargetMode="External"/><Relationship Id="rId97" Type="http://schemas.openxmlformats.org/officeDocument/2006/relationships/hyperlink" Target="https://dobryesemena.ru/tomat/kollekcionnye-sorta/indigo-rouz" TargetMode="External"/><Relationship Id="rId120" Type="http://schemas.openxmlformats.org/officeDocument/2006/relationships/hyperlink" Target="https://dobryesemena.ru/perec/sorta-perca/kulgin" TargetMode="External"/><Relationship Id="rId141" Type="http://schemas.openxmlformats.org/officeDocument/2006/relationships/hyperlink" Target="https://dobryesemena.ru/tomat/indeterminantnye/azart" TargetMode="External"/><Relationship Id="rId358" Type="http://schemas.openxmlformats.org/officeDocument/2006/relationships/hyperlink" Target="https://dobryesemena.ru/opt/tomat-opt/indet-opt/gurzuf-opt" TargetMode="External"/><Relationship Id="rId7" Type="http://schemas.openxmlformats.org/officeDocument/2006/relationships/hyperlink" Target="https://dobryesemena.ru/tomat/indeterminantnye/firmato" TargetMode="External"/><Relationship Id="rId162" Type="http://schemas.openxmlformats.org/officeDocument/2006/relationships/hyperlink" Target="https://dobryesemena.ru/ogurec/kuma" TargetMode="External"/><Relationship Id="rId183" Type="http://schemas.openxmlformats.org/officeDocument/2006/relationships/hyperlink" Target="https://dobryesemena.ru/kollekcionnye-sorta/serdce-iz-cincinnati" TargetMode="External"/><Relationship Id="rId218" Type="http://schemas.openxmlformats.org/officeDocument/2006/relationships/hyperlink" Target="https://dobryesemena.ru/perec/decor/blue-tower" TargetMode="External"/><Relationship Id="rId239" Type="http://schemas.openxmlformats.org/officeDocument/2006/relationships/hyperlink" Target="https://dobryesemena.ru/opt/tomat-opt/indet-opt/lanip-03-opt" TargetMode="External"/><Relationship Id="rId250" Type="http://schemas.openxmlformats.org/officeDocument/2006/relationships/hyperlink" Target="https://dobryesemena.ru/opt/tomat-opt/indet-opt/tyrex-opt" TargetMode="External"/><Relationship Id="rId271" Type="http://schemas.openxmlformats.org/officeDocument/2006/relationships/hyperlink" Target="https://dobryesemena.ru/opt/tomat-opt/kollekcionnye-sorta-opt/pudozh-opt" TargetMode="External"/><Relationship Id="rId292" Type="http://schemas.openxmlformats.org/officeDocument/2006/relationships/hyperlink" Target="https://dobryesemena.ru/opt/tomat-opt/kollekcionnye-sorta-opt/beloe-serdce-kilya-opt" TargetMode="External"/><Relationship Id="rId306" Type="http://schemas.openxmlformats.org/officeDocument/2006/relationships/hyperlink" Target="https://dobryesemena.ru/opt/tomat-opt/det-opt/vermilion-opt" TargetMode="External"/><Relationship Id="rId24" Type="http://schemas.openxmlformats.org/officeDocument/2006/relationships/hyperlink" Target="https://dobryesemena.ru/tomat/lazzaro" TargetMode="External"/><Relationship Id="rId45" Type="http://schemas.openxmlformats.org/officeDocument/2006/relationships/hyperlink" Target="https://dobryesemena.ru/tomat/determinantnye/barrie" TargetMode="External"/><Relationship Id="rId66" Type="http://schemas.openxmlformats.org/officeDocument/2006/relationships/hyperlink" Target="https://dobryesemena.ru/salat/hrustyashchij/el-alamin" TargetMode="External"/><Relationship Id="rId87" Type="http://schemas.openxmlformats.org/officeDocument/2006/relationships/hyperlink" Target="https://dobryesemena.ru/tomat/kollekcionnye-sorta/kinel" TargetMode="External"/><Relationship Id="rId110" Type="http://schemas.openxmlformats.org/officeDocument/2006/relationships/hyperlink" Target="https://dobryesemena.ru/tomat/kollekcionnye-sorta/paltamo" TargetMode="External"/><Relationship Id="rId131" Type="http://schemas.openxmlformats.org/officeDocument/2006/relationships/hyperlink" Target="https://dobryesemena.ru/tomat/indeterminantnye/onega" TargetMode="External"/><Relationship Id="rId327" Type="http://schemas.openxmlformats.org/officeDocument/2006/relationships/hyperlink" Target="https://dobryesemena.ru/opt/tomat-opt/golden-set-opt" TargetMode="External"/><Relationship Id="rId348" Type="http://schemas.openxmlformats.org/officeDocument/2006/relationships/hyperlink" Target="https://dobryesemena.ru/opt/tomat-opt/ox-horn-opt" TargetMode="External"/><Relationship Id="rId369" Type="http://schemas.openxmlformats.org/officeDocument/2006/relationships/hyperlink" Target="https://dobryesemena.ru/opt/tomat-opt/indet-opt/maisa-opt" TargetMode="External"/><Relationship Id="rId152" Type="http://schemas.openxmlformats.org/officeDocument/2006/relationships/hyperlink" Target="https://dobryesemena.ru/tomat/determinantnye/vermilion" TargetMode="External"/><Relationship Id="rId173" Type="http://schemas.openxmlformats.org/officeDocument/2006/relationships/hyperlink" Target="https://dobryesemena.ru/salat/hrustyashchij/elburs" TargetMode="External"/><Relationship Id="rId194" Type="http://schemas.openxmlformats.org/officeDocument/2006/relationships/hyperlink" Target="https://dobryesemena.ru/perec/sladkij/livij" TargetMode="External"/><Relationship Id="rId208" Type="http://schemas.openxmlformats.org/officeDocument/2006/relationships/hyperlink" Target="https://dobryesemena.ru/tomat/indeterminantnye/sumgold" TargetMode="External"/><Relationship Id="rId229" Type="http://schemas.openxmlformats.org/officeDocument/2006/relationships/hyperlink" Target="https://dobryesemena.ru/opt/cvety-opt/barhatcy-opt/haveri-opt" TargetMode="External"/><Relationship Id="rId240" Type="http://schemas.openxmlformats.org/officeDocument/2006/relationships/hyperlink" Target="https://dobryesemena.ru/opt/tomat-opt/indet-opt/bourboun-opt" TargetMode="External"/><Relationship Id="rId261" Type="http://schemas.openxmlformats.org/officeDocument/2006/relationships/hyperlink" Target="https://dobryesemena.ru/opt/tomat-opt/chefalu-opt" TargetMode="External"/><Relationship Id="rId14" Type="http://schemas.openxmlformats.org/officeDocument/2006/relationships/hyperlink" Target="https://dobryesemena.ru/tomat/indeterminantnye/geo-lux" TargetMode="External"/><Relationship Id="rId35" Type="http://schemas.openxmlformats.org/officeDocument/2006/relationships/hyperlink" Target="https://dobryesemena.ru/tomat/poludeterminantnye/pink-horn" TargetMode="External"/><Relationship Id="rId56" Type="http://schemas.openxmlformats.org/officeDocument/2006/relationships/hyperlink" Target="https://dobryesemena.ru/ogurec/ergun" TargetMode="External"/><Relationship Id="rId77" Type="http://schemas.openxmlformats.org/officeDocument/2006/relationships/hyperlink" Target="https://dobryesemena.ru/cvety/barhatcy/hampi" TargetMode="External"/><Relationship Id="rId100" Type="http://schemas.openxmlformats.org/officeDocument/2006/relationships/hyperlink" Target="https://dobryesemena.ru/kollekcionnye-sorta/san-marcano" TargetMode="External"/><Relationship Id="rId282" Type="http://schemas.openxmlformats.org/officeDocument/2006/relationships/hyperlink" Target="https://dobryesemena.ru/opt/tomat-opt/kollekcionnye-sorta-opt/indigo-rouz-opt" TargetMode="External"/><Relationship Id="rId317" Type="http://schemas.openxmlformats.org/officeDocument/2006/relationships/hyperlink" Target="https://dobryesemena.ru/opt/tomat-opt/det-opt/rufus-opt" TargetMode="External"/><Relationship Id="rId338" Type="http://schemas.openxmlformats.org/officeDocument/2006/relationships/hyperlink" Target="https://dobryesemena.ru/opt/tomat-opt/indet-opt/pink-honey-opt" TargetMode="External"/><Relationship Id="rId359" Type="http://schemas.openxmlformats.org/officeDocument/2006/relationships/hyperlink" Target="https://dobryesemena.ru/opt/tomat-opt/indet-opt/onega-opt" TargetMode="External"/><Relationship Id="rId8" Type="http://schemas.openxmlformats.org/officeDocument/2006/relationships/hyperlink" Target="https://dobryesemena.ru/tomat/indeterminantnye/tyfir" TargetMode="External"/><Relationship Id="rId98" Type="http://schemas.openxmlformats.org/officeDocument/2006/relationships/hyperlink" Target="https://dobryesemena.ru/kollekcionnye-sorta/krymskij-chernyj-golicyna" TargetMode="External"/><Relationship Id="rId121" Type="http://schemas.openxmlformats.org/officeDocument/2006/relationships/hyperlink" Target="https://dobryesemena.ru/perec/sorta-perca/madera" TargetMode="External"/><Relationship Id="rId142" Type="http://schemas.openxmlformats.org/officeDocument/2006/relationships/hyperlink" Target="https://dobryesemena.ru/tomat/indeterminantnye/braun" TargetMode="External"/><Relationship Id="rId163" Type="http://schemas.openxmlformats.org/officeDocument/2006/relationships/hyperlink" Target="https://dobryesemena.ru/ogurec/shkiper" TargetMode="External"/><Relationship Id="rId184" Type="http://schemas.openxmlformats.org/officeDocument/2006/relationships/hyperlink" Target="https://dobryesemena.ru/tomat/sgt-peppers" TargetMode="External"/><Relationship Id="rId219" Type="http://schemas.openxmlformats.org/officeDocument/2006/relationships/hyperlink" Target="https://dobryesemena.ru/" TargetMode="External"/><Relationship Id="rId370" Type="http://schemas.openxmlformats.org/officeDocument/2006/relationships/hyperlink" Target="https://dobryesemena.ru/opt/tomat-opt/yellow-pebble-opt" TargetMode="External"/><Relationship Id="rId230" Type="http://schemas.openxmlformats.org/officeDocument/2006/relationships/hyperlink" Target="https://dobryesemena.ru/opt/cvety-opt/barhatcy-opt/ballari-opt" TargetMode="External"/><Relationship Id="rId251" Type="http://schemas.openxmlformats.org/officeDocument/2006/relationships/hyperlink" Target="https://dobryesemena.ru/opt/tomat-opt/indet-opt/geo-lux-opt" TargetMode="External"/><Relationship Id="rId25" Type="http://schemas.openxmlformats.org/officeDocument/2006/relationships/hyperlink" Target="https://dobryesemena.ru/tomat/indeterminantnye/deep-purple" TargetMode="External"/><Relationship Id="rId46" Type="http://schemas.openxmlformats.org/officeDocument/2006/relationships/hyperlink" Target="https://dobryesemena.ru/tomat/determinantnye/zyk208" TargetMode="External"/><Relationship Id="rId67" Type="http://schemas.openxmlformats.org/officeDocument/2006/relationships/hyperlink" Target="https://dobryesemena.ru/salat/hrustyashchij/el-summin" TargetMode="External"/><Relationship Id="rId272" Type="http://schemas.openxmlformats.org/officeDocument/2006/relationships/hyperlink" Target="https://dobryesemena.ru/opt/tomat-opt/svarlo-opt" TargetMode="External"/><Relationship Id="rId293" Type="http://schemas.openxmlformats.org/officeDocument/2006/relationships/hyperlink" Target="https://dobryesemena.ru/opt/tomat-opt/banana-ceys-opt" TargetMode="External"/><Relationship Id="rId307" Type="http://schemas.openxmlformats.org/officeDocument/2006/relationships/hyperlink" Target="https://dobryesemena.ru/opt/tomat-opt/det-opt/triton-opt" TargetMode="External"/><Relationship Id="rId328" Type="http://schemas.openxmlformats.org/officeDocument/2006/relationships/hyperlink" Target="https://dobryesemena.ru/opt/tomat-opt/indet-opt/rio-bambino-opt" TargetMode="External"/><Relationship Id="rId349" Type="http://schemas.openxmlformats.org/officeDocument/2006/relationships/hyperlink" Target="https://dobryesemena.ru/opt/tomat-opt/indet-opt/ox-desert-opt" TargetMode="External"/><Relationship Id="rId88" Type="http://schemas.openxmlformats.org/officeDocument/2006/relationships/hyperlink" Target="https://dobryesemena.ru/kollekcionnye-sorta/budyonovka" TargetMode="External"/><Relationship Id="rId111" Type="http://schemas.openxmlformats.org/officeDocument/2006/relationships/hyperlink" Target="https://dobryesemena.ru/tomat/kollekcionnye-sorta/samarskij-postrel" TargetMode="External"/><Relationship Id="rId132" Type="http://schemas.openxmlformats.org/officeDocument/2006/relationships/hyperlink" Target="https://dobryesemena.ru/tomat/indeterminantnye/gurzuf" TargetMode="External"/><Relationship Id="rId153" Type="http://schemas.openxmlformats.org/officeDocument/2006/relationships/hyperlink" Target="https://dobryesemena.ru/tomat/determinantnye/rio-volga" TargetMode="External"/><Relationship Id="rId174" Type="http://schemas.openxmlformats.org/officeDocument/2006/relationships/hyperlink" Target="https://dobryesemena.ru/salat/listovoj/levant" TargetMode="External"/><Relationship Id="rId195" Type="http://schemas.openxmlformats.org/officeDocument/2006/relationships/hyperlink" Target="https://dobryesemena.ru/tomat/poludeterminantnye/karatos" TargetMode="External"/><Relationship Id="rId209" Type="http://schemas.openxmlformats.org/officeDocument/2006/relationships/hyperlink" Target="https://dobryesemena.ru/tomat/indeterminantnye/ox-horn" TargetMode="External"/><Relationship Id="rId360" Type="http://schemas.openxmlformats.org/officeDocument/2006/relationships/hyperlink" Target="https://dobryesemena.ru/opt/tomat-opt/indet-opt/lvovich-opt" TargetMode="External"/><Relationship Id="rId220" Type="http://schemas.openxmlformats.org/officeDocument/2006/relationships/hyperlink" Target="https://dobryesemena.ru/kollekcionnye-sorta/chiondolo-oranzhevyj" TargetMode="External"/><Relationship Id="rId241" Type="http://schemas.openxmlformats.org/officeDocument/2006/relationships/hyperlink" Target="https://dobryesemena.ru/opt/tomat-opt/indet-opt/kadyak-opt" TargetMode="External"/><Relationship Id="rId15" Type="http://schemas.openxmlformats.org/officeDocument/2006/relationships/hyperlink" Target="https://dobryesemena.ru/tomat/indeterminantnye/quickpick" TargetMode="External"/><Relationship Id="rId36" Type="http://schemas.openxmlformats.org/officeDocument/2006/relationships/hyperlink" Target="https://dobryesemena.ru/tomat/poludeterminantnye/pink-plam" TargetMode="External"/><Relationship Id="rId57" Type="http://schemas.openxmlformats.org/officeDocument/2006/relationships/hyperlink" Target="https://dobryesemena.ru/ogurec/gilroy" TargetMode="External"/><Relationship Id="rId262" Type="http://schemas.openxmlformats.org/officeDocument/2006/relationships/hyperlink" Target="https://dobryesemena.ru/opt/tomat-opt/kollekcionnye-sorta-opt/chalma-agra-opt" TargetMode="External"/><Relationship Id="rId283" Type="http://schemas.openxmlformats.org/officeDocument/2006/relationships/hyperlink" Target="https://dobryesemena.ru/opt/tomat-opt/kollekcionnye-sorta-opt/zolotoj-baronchikova-opt" TargetMode="External"/><Relationship Id="rId318" Type="http://schemas.openxmlformats.org/officeDocument/2006/relationships/hyperlink" Target="https://dobryesemena.ru/opt/tomat-opt/det-opt/red-beef-opt" TargetMode="External"/><Relationship Id="rId339" Type="http://schemas.openxmlformats.org/officeDocument/2006/relationships/hyperlink" Target="https://dobryesemena.ru/opt/tomat-opt/violet-baby-opt" TargetMode="External"/><Relationship Id="rId10" Type="http://schemas.openxmlformats.org/officeDocument/2006/relationships/hyperlink" Target="https://dobryesemena.ru/tomat/indeterminantnye/eden" TargetMode="External"/><Relationship Id="rId31" Type="http://schemas.openxmlformats.org/officeDocument/2006/relationships/hyperlink" Target="https://dobryesemena.ru/tomat/indeterminantnye/siderno" TargetMode="External"/><Relationship Id="rId52" Type="http://schemas.openxmlformats.org/officeDocument/2006/relationships/hyperlink" Target="https://dobryesemena.ru/perec/booster" TargetMode="External"/><Relationship Id="rId73" Type="http://schemas.openxmlformats.org/officeDocument/2006/relationships/hyperlink" Target="https://dobryesemena.ru/salat/butterhead/varna" TargetMode="External"/><Relationship Id="rId78" Type="http://schemas.openxmlformats.org/officeDocument/2006/relationships/hyperlink" Target="https://dobryesemena.ru/cvety/barhatcy/ballari" TargetMode="External"/><Relationship Id="rId94" Type="http://schemas.openxmlformats.org/officeDocument/2006/relationships/hyperlink" Target="https://dobryesemena.ru/tomat/kollekcionnye-sorta/gargamel" TargetMode="External"/><Relationship Id="rId99" Type="http://schemas.openxmlformats.org/officeDocument/2006/relationships/hyperlink" Target="https://dobryesemena.ru/kollekcionnye-sorta/krymskij-chernyj-iz-bahchisaraya" TargetMode="External"/><Relationship Id="rId101" Type="http://schemas.openxmlformats.org/officeDocument/2006/relationships/hyperlink" Target="https://dobryesemena.ru/kollekcionnye-sorta/san-marcano" TargetMode="External"/><Relationship Id="rId122" Type="http://schemas.openxmlformats.org/officeDocument/2006/relationships/hyperlink" Target="https://dobryesemena.ru/perec/sorta-perca/tulcha" TargetMode="External"/><Relationship Id="rId143" Type="http://schemas.openxmlformats.org/officeDocument/2006/relationships/hyperlink" Target="https://dobryesemena.ru/tomat/indeterminantnye/sambek" TargetMode="External"/><Relationship Id="rId148" Type="http://schemas.openxmlformats.org/officeDocument/2006/relationships/hyperlink" Target="https://dobryesemena.ru/tomat/determinantnye/heavy" TargetMode="External"/><Relationship Id="rId164" Type="http://schemas.openxmlformats.org/officeDocument/2006/relationships/hyperlink" Target="https://dobryesemena.ru/ogurec/shtandart" TargetMode="External"/><Relationship Id="rId169" Type="http://schemas.openxmlformats.org/officeDocument/2006/relationships/hyperlink" Target="https://dobryesemena.ru/salat/romen/irbid" TargetMode="External"/><Relationship Id="rId185" Type="http://schemas.openxmlformats.org/officeDocument/2006/relationships/hyperlink" Target="https://dobryesemena.ru/kollekcionnye-sorta/chiondolo-oranzhevyj" TargetMode="External"/><Relationship Id="rId334" Type="http://schemas.openxmlformats.org/officeDocument/2006/relationships/hyperlink" Target="https://dobryesemena.ru/opt/tomat-opt/indet-opt/orange-pebble-opt" TargetMode="External"/><Relationship Id="rId350" Type="http://schemas.openxmlformats.org/officeDocument/2006/relationships/hyperlink" Target="https://dobryesemena.ru/opt/tomat-opt/sumgold-opt" TargetMode="External"/><Relationship Id="rId355" Type="http://schemas.openxmlformats.org/officeDocument/2006/relationships/hyperlink" Target="https://dobryesemena.ru/opt/tomat-opt/indet-opt/fudziyama-opt" TargetMode="External"/><Relationship Id="rId371" Type="http://schemas.openxmlformats.org/officeDocument/2006/relationships/printerSettings" Target="../printerSettings/printerSettings1.bin"/><Relationship Id="rId4" Type="http://schemas.openxmlformats.org/officeDocument/2006/relationships/hyperlink" Target="https://dobryesemena.ru/tomat/indeterminantnye/lecce" TargetMode="External"/><Relationship Id="rId9" Type="http://schemas.openxmlformats.org/officeDocument/2006/relationships/hyperlink" Target="https://dobryesemena.ru/tomat/indeterminantnye/tibul" TargetMode="External"/><Relationship Id="rId180" Type="http://schemas.openxmlformats.org/officeDocument/2006/relationships/hyperlink" Target="https://dobryesemena.ru/salat/listovoj/chingiz" TargetMode="External"/><Relationship Id="rId210" Type="http://schemas.openxmlformats.org/officeDocument/2006/relationships/hyperlink" Target="https://dobryesemena.ru/tomat/poludeterminantnye/tip-top" TargetMode="External"/><Relationship Id="rId215" Type="http://schemas.openxmlformats.org/officeDocument/2006/relationships/hyperlink" Target="https://dobryesemena.ru/perec/sladkij/reforce" TargetMode="External"/><Relationship Id="rId236" Type="http://schemas.openxmlformats.org/officeDocument/2006/relationships/hyperlink" Target="https://dobryesemena.ru/opt/tomat-opt/nancy-opt" TargetMode="External"/><Relationship Id="rId257" Type="http://schemas.openxmlformats.org/officeDocument/2006/relationships/hyperlink" Target="https://dobryesemena.ru/opt/perec-opt/sladkij-opt/zapata-opt" TargetMode="External"/><Relationship Id="rId278" Type="http://schemas.openxmlformats.org/officeDocument/2006/relationships/hyperlink" Target="https://dobryesemena.ru/opt/tomat-opt/kollekcionnye-sorta-opt/krymskij-chernyj-iz-bahchisaraya-opt" TargetMode="External"/><Relationship Id="rId26" Type="http://schemas.openxmlformats.org/officeDocument/2006/relationships/hyperlink" Target="https://dobryesemena.ru/tomat/indeterminantnye/cosenza" TargetMode="External"/><Relationship Id="rId231" Type="http://schemas.openxmlformats.org/officeDocument/2006/relationships/hyperlink" Target="https://dobryesemena.ru/opt/cvety-opt/barhatcy-opt/hampi-opt" TargetMode="External"/><Relationship Id="rId252" Type="http://schemas.openxmlformats.org/officeDocument/2006/relationships/hyperlink" Target="https://dobryesemena.ru/opt/perec-opt/barilla-opt" TargetMode="External"/><Relationship Id="rId273" Type="http://schemas.openxmlformats.org/officeDocument/2006/relationships/hyperlink" Target="https://dobryesemena.ru/opt/tomat-opt/paltamo-opt" TargetMode="External"/><Relationship Id="rId294" Type="http://schemas.openxmlformats.org/officeDocument/2006/relationships/hyperlink" Target="https://dobryesemena.ru/opt/tomat-opt/kollekcionnye-sorta-opt/ananas-iz-berna-opt" TargetMode="External"/><Relationship Id="rId308" Type="http://schemas.openxmlformats.org/officeDocument/2006/relationships/hyperlink" Target="https://dobryesemena.ru/opt/tomat-opt/det-opt/verner-opt" TargetMode="External"/><Relationship Id="rId329" Type="http://schemas.openxmlformats.org/officeDocument/2006/relationships/hyperlink" Target="https://dobryesemena.ru/opt/tomat-opt/indet-opt/bambino-opt" TargetMode="External"/><Relationship Id="rId47" Type="http://schemas.openxmlformats.org/officeDocument/2006/relationships/hyperlink" Target="https://dobryesemena.ru/tomat/determinantnye/cherfield" TargetMode="External"/><Relationship Id="rId68" Type="http://schemas.openxmlformats.org/officeDocument/2006/relationships/hyperlink" Target="https://dobryesemena.ru/salat/listovoj/byron" TargetMode="External"/><Relationship Id="rId89" Type="http://schemas.openxmlformats.org/officeDocument/2006/relationships/hyperlink" Target="https://dobryesemena.ru/kollekcionnye-sorta/budyonovka" TargetMode="External"/><Relationship Id="rId112" Type="http://schemas.openxmlformats.org/officeDocument/2006/relationships/hyperlink" Target="https://dobryesemena.ru/kollekcionnye-sorta/san-marcano" TargetMode="External"/><Relationship Id="rId133" Type="http://schemas.openxmlformats.org/officeDocument/2006/relationships/hyperlink" Target="https://dobryesemena.ru/tomat/indeterminantnye/astara" TargetMode="External"/><Relationship Id="rId154" Type="http://schemas.openxmlformats.org/officeDocument/2006/relationships/hyperlink" Target="https://dobryesemena.ru/tomat/determinantnye/otdacha" TargetMode="External"/><Relationship Id="rId175" Type="http://schemas.openxmlformats.org/officeDocument/2006/relationships/hyperlink" Target="https://dobryesemena.ru/salat/listovoj/silva" TargetMode="External"/><Relationship Id="rId340" Type="http://schemas.openxmlformats.org/officeDocument/2006/relationships/hyperlink" Target="https://dobryesemena.ru/opt/tomat-opt/indet-opt/choko-baby-opt" TargetMode="External"/><Relationship Id="rId361" Type="http://schemas.openxmlformats.org/officeDocument/2006/relationships/hyperlink" Target="https://dobryesemena.ru/opt/tomat-opt/rosy-rock-opt" TargetMode="External"/><Relationship Id="rId196" Type="http://schemas.openxmlformats.org/officeDocument/2006/relationships/hyperlink" Target="https://dobryesemena.ru/tomat/kollekcionnye-sorta/purple-fairy" TargetMode="External"/><Relationship Id="rId200" Type="http://schemas.openxmlformats.org/officeDocument/2006/relationships/hyperlink" Target="https://dobryesemena.ru/tomat/kollekcionnye-sorta/chefalu" TargetMode="External"/><Relationship Id="rId16" Type="http://schemas.openxmlformats.org/officeDocument/2006/relationships/hyperlink" Target="https://dobryesemena.ru/tomat/indeterminantnye/rosy-pick" TargetMode="External"/><Relationship Id="rId221" Type="http://schemas.openxmlformats.org/officeDocument/2006/relationships/hyperlink" Target="https://dobryesemena.ru/ogurec/maura" TargetMode="External"/><Relationship Id="rId242" Type="http://schemas.openxmlformats.org/officeDocument/2006/relationships/hyperlink" Target="https://dobryesemena.ru/opt/tomat-opt/indet-opt/aksel-opt" TargetMode="External"/><Relationship Id="rId263" Type="http://schemas.openxmlformats.org/officeDocument/2006/relationships/hyperlink" Target="https://dobryesemena.ru/opt/tomat-opt/kollekcionnye-sorta-opt/purple-fairy-opt" TargetMode="External"/><Relationship Id="rId284" Type="http://schemas.openxmlformats.org/officeDocument/2006/relationships/hyperlink" Target="https://dobryesemena.ru/opt/tomat-opt/zlatova-opt" TargetMode="External"/><Relationship Id="rId319" Type="http://schemas.openxmlformats.org/officeDocument/2006/relationships/hyperlink" Target="https://dobryesemena.ru/opt/tomat-opt/det-opt/redpack-opt" TargetMode="External"/><Relationship Id="rId37" Type="http://schemas.openxmlformats.org/officeDocument/2006/relationships/hyperlink" Target="https://dobryesemena.ru/tomat/poludeterminantnye/rosy-hit" TargetMode="External"/><Relationship Id="rId58" Type="http://schemas.openxmlformats.org/officeDocument/2006/relationships/hyperlink" Target="https://dobryesemena.ru/ogurec/sanora" TargetMode="External"/><Relationship Id="rId79" Type="http://schemas.openxmlformats.org/officeDocument/2006/relationships/hyperlink" Target="https://dobryesemena.ru/cvety/barhatcy/haveri" TargetMode="External"/><Relationship Id="rId102" Type="http://schemas.openxmlformats.org/officeDocument/2006/relationships/hyperlink" Target="https://dobryesemena.ru/kollekcionnye-sorta/san-marcano" TargetMode="External"/><Relationship Id="rId123" Type="http://schemas.openxmlformats.org/officeDocument/2006/relationships/hyperlink" Target="https://dobryesemena.ru/tomat/indeterminantnye/kadyak" TargetMode="External"/><Relationship Id="rId144" Type="http://schemas.openxmlformats.org/officeDocument/2006/relationships/hyperlink" Target="https://dobryesemena.ru/tomat/indeterminantnye/bambino" TargetMode="External"/><Relationship Id="rId330" Type="http://schemas.openxmlformats.org/officeDocument/2006/relationships/hyperlink" Target="https://dobryesemena.ru/opt/tomat-opt/indet-opt/sambek-opt" TargetMode="External"/><Relationship Id="rId90" Type="http://schemas.openxmlformats.org/officeDocument/2006/relationships/hyperlink" Target="https://dobryesemena.ru/kollekcionnye-sorta/budyonovka" TargetMode="External"/><Relationship Id="rId165" Type="http://schemas.openxmlformats.org/officeDocument/2006/relationships/hyperlink" Target="https://dobryesemena.ru/ogurec/kunak" TargetMode="External"/><Relationship Id="rId186" Type="http://schemas.openxmlformats.org/officeDocument/2006/relationships/hyperlink" Target="https://dobryesemena.ru/perec/decor/ganapati" TargetMode="External"/><Relationship Id="rId351" Type="http://schemas.openxmlformats.org/officeDocument/2006/relationships/hyperlink" Target="https://dobryesemena.ru/opt/tomat-opt/pink-shot-opt" TargetMode="External"/><Relationship Id="rId372" Type="http://schemas.openxmlformats.org/officeDocument/2006/relationships/drawing" Target="../drawings/drawing1.xml"/><Relationship Id="rId211" Type="http://schemas.openxmlformats.org/officeDocument/2006/relationships/hyperlink" Target="https://dobryesemena.ru/tomat/avant" TargetMode="External"/><Relationship Id="rId232" Type="http://schemas.openxmlformats.org/officeDocument/2006/relationships/hyperlink" Target="https://dobryesemena.ru/opt/selderey-opt/buffalo-opt" TargetMode="External"/><Relationship Id="rId253" Type="http://schemas.openxmlformats.org/officeDocument/2006/relationships/hyperlink" Target="https://dobryesemena.ru/opt/perec-opt/sladkij-opt/kamala-opt" TargetMode="External"/><Relationship Id="rId274" Type="http://schemas.openxmlformats.org/officeDocument/2006/relationships/hyperlink" Target="https://dobryesemena.ru/opt/tomat-opt/ojmyakon-opt" TargetMode="External"/><Relationship Id="rId295" Type="http://schemas.openxmlformats.org/officeDocument/2006/relationships/hyperlink" Target="https://dobryesemena.ru/opt/tomat-opt/kollekcionnye-sorta-opt/ananas-bilbao-opt" TargetMode="External"/><Relationship Id="rId309" Type="http://schemas.openxmlformats.org/officeDocument/2006/relationships/hyperlink" Target="https://dobryesemena.ru/opt/tomat-opt/det-opt/crimson-opt" TargetMode="External"/><Relationship Id="rId27" Type="http://schemas.openxmlformats.org/officeDocument/2006/relationships/hyperlink" Target="https://dobryesemena.ru/tomat/indeterminantnye/choko-baby" TargetMode="External"/><Relationship Id="rId48" Type="http://schemas.openxmlformats.org/officeDocument/2006/relationships/hyperlink" Target="https://dobryesemena.ru/perec/sladkij/vitez" TargetMode="External"/><Relationship Id="rId69" Type="http://schemas.openxmlformats.org/officeDocument/2006/relationships/hyperlink" Target="https://dobryesemena.ru/salat/listovoj/red-byron" TargetMode="External"/><Relationship Id="rId113" Type="http://schemas.openxmlformats.org/officeDocument/2006/relationships/hyperlink" Target="https://dobryesemena.ru/kollekcionnye-sorta/serdce-iz-cincinnati" TargetMode="External"/><Relationship Id="rId134" Type="http://schemas.openxmlformats.org/officeDocument/2006/relationships/hyperlink" Target="https://dobryesemena.ru/tomat/indeterminantnye/gennadich" TargetMode="External"/><Relationship Id="rId320" Type="http://schemas.openxmlformats.org/officeDocument/2006/relationships/hyperlink" Target="https://dobryesemena.ru/opt/tomat-opt/karatos-opt" TargetMode="External"/><Relationship Id="rId80" Type="http://schemas.openxmlformats.org/officeDocument/2006/relationships/hyperlink" Target="https://dobryesemena.ru/kollekcionnye-sorta/aksajskij-tryufel" TargetMode="External"/><Relationship Id="rId155" Type="http://schemas.openxmlformats.org/officeDocument/2006/relationships/hyperlink" Target="https://dobryesemena.ru/tomat/determinantnye/surzhik" TargetMode="External"/><Relationship Id="rId176" Type="http://schemas.openxmlformats.org/officeDocument/2006/relationships/hyperlink" Target="https://dobryesemena.ru/salat/listovoj/magrib" TargetMode="External"/><Relationship Id="rId197" Type="http://schemas.openxmlformats.org/officeDocument/2006/relationships/hyperlink" Target="https://dobryesemena.ru/kollekcionnye-sorta/tyurban-magriba" TargetMode="External"/><Relationship Id="rId341" Type="http://schemas.openxmlformats.org/officeDocument/2006/relationships/hyperlink" Target="https://dobryesemena.ru/opt/tomat-opt/indet-opt/cosenza-opt" TargetMode="External"/><Relationship Id="rId362" Type="http://schemas.openxmlformats.org/officeDocument/2006/relationships/hyperlink" Target="https://dobryesemena.ru/opt/tomat-opt/rosy-pick-opt" TargetMode="External"/><Relationship Id="rId201" Type="http://schemas.openxmlformats.org/officeDocument/2006/relationships/hyperlink" Target="https://dobryesemena.ru/tomat/chalma-agra" TargetMode="External"/><Relationship Id="rId222" Type="http://schemas.openxmlformats.org/officeDocument/2006/relationships/hyperlink" Target="https://dobryesemena.ru/kabachok/dawa" TargetMode="External"/><Relationship Id="rId243" Type="http://schemas.openxmlformats.org/officeDocument/2006/relationships/hyperlink" Target="https://dobryesemena.ru/opt/tomat-opt/indet-opt/fuji-opt" TargetMode="External"/><Relationship Id="rId264" Type="http://schemas.openxmlformats.org/officeDocument/2006/relationships/hyperlink" Target="https://dobryesemena.ru/opt/tomat-opt/tyurban-magriba-opt" TargetMode="External"/><Relationship Id="rId285" Type="http://schemas.openxmlformats.org/officeDocument/2006/relationships/hyperlink" Target="https://dobryesemena.ru/opt/tomat-opt/desperado-opt" TargetMode="External"/><Relationship Id="rId17" Type="http://schemas.openxmlformats.org/officeDocument/2006/relationships/hyperlink" Target="https://dobryesemena.ru/tomat/indeterminantnye/rosy-rock" TargetMode="External"/><Relationship Id="rId38" Type="http://schemas.openxmlformats.org/officeDocument/2006/relationships/hyperlink" Target="https://dobryesemena.ru/tomat/poludeterminantnye/vortex" TargetMode="External"/><Relationship Id="rId59" Type="http://schemas.openxmlformats.org/officeDocument/2006/relationships/hyperlink" Target="https://dobryesemena.ru/ogurec/ireka" TargetMode="External"/><Relationship Id="rId103" Type="http://schemas.openxmlformats.org/officeDocument/2006/relationships/hyperlink" Target="https://dobryesemena.ru/kollekcionnye-sorta/san-marcano" TargetMode="External"/><Relationship Id="rId124" Type="http://schemas.openxmlformats.org/officeDocument/2006/relationships/hyperlink" Target="https://dobryesemena.ru/tomat/indeterminantnye/aksel" TargetMode="External"/><Relationship Id="rId310" Type="http://schemas.openxmlformats.org/officeDocument/2006/relationships/hyperlink" Target="https://dobryesemena.ru/opt/tomat-opt/det-opt/verter-opt" TargetMode="External"/><Relationship Id="rId70" Type="http://schemas.openxmlformats.org/officeDocument/2006/relationships/hyperlink" Target="https://dobryesemena.ru/salat/listovoj/red-tamm" TargetMode="External"/><Relationship Id="rId91" Type="http://schemas.openxmlformats.org/officeDocument/2006/relationships/hyperlink" Target="https://dobryesemena.ru/kollekcionnye-sorta/budyonovka" TargetMode="External"/><Relationship Id="rId145" Type="http://schemas.openxmlformats.org/officeDocument/2006/relationships/hyperlink" Target="https://dobryesemena.ru/tomat/indeterminantnye/rio-bambino" TargetMode="External"/><Relationship Id="rId166" Type="http://schemas.openxmlformats.org/officeDocument/2006/relationships/hyperlink" Target="https://dobryesemena.ru/patisson/surikat" TargetMode="External"/><Relationship Id="rId187" Type="http://schemas.openxmlformats.org/officeDocument/2006/relationships/hyperlink" Target="https://dobryesemena.ru/perec/decor/mild-pot" TargetMode="External"/><Relationship Id="rId331" Type="http://schemas.openxmlformats.org/officeDocument/2006/relationships/hyperlink" Target="https://dobryesemena.ru/opt/tomat-opt/indet-opt/braun-opt" TargetMode="External"/><Relationship Id="rId352" Type="http://schemas.openxmlformats.org/officeDocument/2006/relationships/hyperlink" Target="https://dobryesemena.ru/opt/tomat-opt/indet-opt/pink-ray-opt" TargetMode="External"/><Relationship Id="rId1" Type="http://schemas.openxmlformats.org/officeDocument/2006/relationships/hyperlink" Target="https://dobryesemena.ru/tomat/indeterminantnye/stazzo" TargetMode="External"/><Relationship Id="rId212" Type="http://schemas.openxmlformats.org/officeDocument/2006/relationships/hyperlink" Target="https://dobryesemena.ru/tomat/kollekcionnye-sorta/bushmen" TargetMode="External"/><Relationship Id="rId233" Type="http://schemas.openxmlformats.org/officeDocument/2006/relationships/hyperlink" Target="https://dobryesemena.ru/opt/selderey-opt/buffalo-opt" TargetMode="External"/><Relationship Id="rId254" Type="http://schemas.openxmlformats.org/officeDocument/2006/relationships/hyperlink" Target="https://dobryesemena.ru/opt/perec-opt/arrian-opt" TargetMode="External"/><Relationship Id="rId28" Type="http://schemas.openxmlformats.org/officeDocument/2006/relationships/hyperlink" Target="https://dobryesemena.ru/tomat/indeterminantnye/violet-baby" TargetMode="External"/><Relationship Id="rId49" Type="http://schemas.openxmlformats.org/officeDocument/2006/relationships/hyperlink" Target="https://dobryesemena.ru/perec/sladkij/zapata" TargetMode="External"/><Relationship Id="rId114" Type="http://schemas.openxmlformats.org/officeDocument/2006/relationships/hyperlink" Target="https://dobryesemena.ru/kollekcionnye-sorta/chiondolo-oranzhevyj" TargetMode="External"/><Relationship Id="rId275" Type="http://schemas.openxmlformats.org/officeDocument/2006/relationships/hyperlink" Target="https://dobryesemena.ru/opt/tomat-opt/murin-opt" TargetMode="External"/><Relationship Id="rId296" Type="http://schemas.openxmlformats.org/officeDocument/2006/relationships/hyperlink" Target="https://dobryesemena.ru/opt/tomat-opt/kollekcionnye-sorta-opt/aksajskij-tryufel-opt" TargetMode="External"/><Relationship Id="rId300" Type="http://schemas.openxmlformats.org/officeDocument/2006/relationships/hyperlink" Target="https://dobryesemena.ru/opt/tomat-opt/det-opt/surzhik-opt" TargetMode="External"/><Relationship Id="rId60" Type="http://schemas.openxmlformats.org/officeDocument/2006/relationships/hyperlink" Target="https://dobryesemena.ru/kabachok/dawa" TargetMode="External"/><Relationship Id="rId81" Type="http://schemas.openxmlformats.org/officeDocument/2006/relationships/hyperlink" Target="https://dobryesemena.ru/kollekcionnye-sorta/ananas-bilbao" TargetMode="External"/><Relationship Id="rId135" Type="http://schemas.openxmlformats.org/officeDocument/2006/relationships/hyperlink" Target="https://dobryesemena.ru/tomat/indeterminantnye/fudziyama" TargetMode="External"/><Relationship Id="rId156" Type="http://schemas.openxmlformats.org/officeDocument/2006/relationships/hyperlink" Target="https://dobryesemena.ru/tomat/determinantnye/kuro-suji" TargetMode="External"/><Relationship Id="rId177" Type="http://schemas.openxmlformats.org/officeDocument/2006/relationships/hyperlink" Target="https://dobryesemena.ru/salat/listovoj/seuta" TargetMode="External"/><Relationship Id="rId198" Type="http://schemas.openxmlformats.org/officeDocument/2006/relationships/hyperlink" Target="https://dobryesemena.ru/tomat/kollekcionnye-sorta/svarlo" TargetMode="External"/><Relationship Id="rId321" Type="http://schemas.openxmlformats.org/officeDocument/2006/relationships/hyperlink" Target="https://dobryesemena.ru/opt/tomat-opt/poludet-opt/tip-top-opt" TargetMode="External"/><Relationship Id="rId342" Type="http://schemas.openxmlformats.org/officeDocument/2006/relationships/hyperlink" Target="https://dobryesemena.ru/opt/tomat-opt/indet-opt/deep-purple-opt" TargetMode="External"/><Relationship Id="rId363" Type="http://schemas.openxmlformats.org/officeDocument/2006/relationships/hyperlink" Target="https://dobryesemena.ru/opt/tomat-opt/indet-opt/quickpick-opt" TargetMode="External"/><Relationship Id="rId202" Type="http://schemas.openxmlformats.org/officeDocument/2006/relationships/hyperlink" Target="https://dobryesemena.ru/arbuz/ventura" TargetMode="External"/><Relationship Id="rId223" Type="http://schemas.openxmlformats.org/officeDocument/2006/relationships/hyperlink" Target="https://dobryesemena.ru/kabachok/torzhok" TargetMode="External"/><Relationship Id="rId244" Type="http://schemas.openxmlformats.org/officeDocument/2006/relationships/hyperlink" Target="https://dobryesemena.ru/opt/tomat-opt/indet-opt/kapello-opt" TargetMode="External"/><Relationship Id="rId18" Type="http://schemas.openxmlformats.org/officeDocument/2006/relationships/hyperlink" Target="https://dobryesemena.ru/tomat/indeterminantnye/maisa" TargetMode="External"/><Relationship Id="rId39" Type="http://schemas.openxmlformats.org/officeDocument/2006/relationships/hyperlink" Target="https://dobryesemena.ru/tomat/determinantnye/redpack" TargetMode="External"/><Relationship Id="rId265" Type="http://schemas.openxmlformats.org/officeDocument/2006/relationships/hyperlink" Target="https://dobryesemena.ru/opt/tomat-opt/syzranskaya-plyushka-opt" TargetMode="External"/><Relationship Id="rId286" Type="http://schemas.openxmlformats.org/officeDocument/2006/relationships/hyperlink" Target="https://dobryesemena.ru/opt/tomat-opt/kollekcionnye-sorta-opt/grappa-rozovaya-opt" TargetMode="External"/><Relationship Id="rId50" Type="http://schemas.openxmlformats.org/officeDocument/2006/relationships/hyperlink" Target="https://dobryesemena.ru/perec/sladkij/kamala" TargetMode="External"/><Relationship Id="rId104" Type="http://schemas.openxmlformats.org/officeDocument/2006/relationships/hyperlink" Target="https://dobryesemena.ru/kollekcionnye-sorta/san-marcano" TargetMode="External"/><Relationship Id="rId125" Type="http://schemas.openxmlformats.org/officeDocument/2006/relationships/hyperlink" Target="https://dobryesemena.ru/tomat/indeterminantnye/fuji" TargetMode="External"/><Relationship Id="rId146" Type="http://schemas.openxmlformats.org/officeDocument/2006/relationships/hyperlink" Target="https://dobryesemena.ru/tomat/indeterminantnye/golden-set" TargetMode="External"/><Relationship Id="rId167" Type="http://schemas.openxmlformats.org/officeDocument/2006/relationships/hyperlink" Target="https://dobryesemena.ru/salat/romen/kabbura" TargetMode="External"/><Relationship Id="rId188" Type="http://schemas.openxmlformats.org/officeDocument/2006/relationships/hyperlink" Target="https://dobryesemena.ru/perec/decor/multi-spike" TargetMode="External"/><Relationship Id="rId311" Type="http://schemas.openxmlformats.org/officeDocument/2006/relationships/hyperlink" Target="https://dobryesemena.ru/opt/tomat-opt/amirhan-opt" TargetMode="External"/><Relationship Id="rId332" Type="http://schemas.openxmlformats.org/officeDocument/2006/relationships/hyperlink" Target="https://dobryesemena.ru/opt/tomat-opt/indet-opt/azart-opt" TargetMode="External"/><Relationship Id="rId353" Type="http://schemas.openxmlformats.org/officeDocument/2006/relationships/hyperlink" Target="https://dobryesemena.ru/opt/tomat-opt/indet-opt/super-top-opt" TargetMode="External"/><Relationship Id="rId71" Type="http://schemas.openxmlformats.org/officeDocument/2006/relationships/hyperlink" Target="https://dobryesemena.ru/salat/listovoj/torin" TargetMode="External"/><Relationship Id="rId92" Type="http://schemas.openxmlformats.org/officeDocument/2006/relationships/hyperlink" Target="https://dobryesemena.ru/tomat/kollekcionnye-sorta/bushmen-yellow" TargetMode="External"/><Relationship Id="rId213" Type="http://schemas.openxmlformats.org/officeDocument/2006/relationships/hyperlink" Target="https://dobryesemena.ru/perec/sladkij/booster-yellow" TargetMode="External"/><Relationship Id="rId234" Type="http://schemas.openxmlformats.org/officeDocument/2006/relationships/hyperlink" Target="https://dobryesemena.ru/opt/tomat-opt/nantes-opt" TargetMode="External"/><Relationship Id="rId2" Type="http://schemas.openxmlformats.org/officeDocument/2006/relationships/hyperlink" Target="https://dobryesemena.ru/tomat/indeterminantnye/namur" TargetMode="External"/><Relationship Id="rId29" Type="http://schemas.openxmlformats.org/officeDocument/2006/relationships/hyperlink" Target="https://dobryesemena.ru/tomat/indeterminantnye/pink-honey" TargetMode="External"/><Relationship Id="rId255" Type="http://schemas.openxmlformats.org/officeDocument/2006/relationships/hyperlink" Target="https://dobryesemena.ru/opt/perec-opt/sladkij-opt/flavian-opt" TargetMode="External"/><Relationship Id="rId276" Type="http://schemas.openxmlformats.org/officeDocument/2006/relationships/hyperlink" Target="https://dobryesemena.ru/opt/tomat-opt/kollekcionnye-sorta-opt/navarrskij-karlik-opt" TargetMode="External"/><Relationship Id="rId297" Type="http://schemas.openxmlformats.org/officeDocument/2006/relationships/hyperlink" Target="https://dobryesemena.ru/opt/tomat-opt/det-opt/suveren-opt" TargetMode="External"/><Relationship Id="rId40" Type="http://schemas.openxmlformats.org/officeDocument/2006/relationships/hyperlink" Target="https://dobryesemena.ru/tomat/determinantnye/red-beef" TargetMode="External"/><Relationship Id="rId115" Type="http://schemas.openxmlformats.org/officeDocument/2006/relationships/hyperlink" Target="https://dobryesemena.ru/tomat/kollekcionnye-sorta/syzranskaya-plyushka" TargetMode="External"/><Relationship Id="rId136" Type="http://schemas.openxmlformats.org/officeDocument/2006/relationships/hyperlink" Target="https://dobryesemena.ru/tomat/indeterminantnye/pink-top" TargetMode="External"/><Relationship Id="rId157" Type="http://schemas.openxmlformats.org/officeDocument/2006/relationships/hyperlink" Target="https://dobryesemena.ru/tomat/determinantnye/safajya" TargetMode="External"/><Relationship Id="rId178" Type="http://schemas.openxmlformats.org/officeDocument/2006/relationships/hyperlink" Target="https://dobryesemena.ru/salat/listovoj/aysik" TargetMode="External"/><Relationship Id="rId301" Type="http://schemas.openxmlformats.org/officeDocument/2006/relationships/hyperlink" Target="https://dobryesemena.ru/opt/tomat-opt/det-opt/cherfield-opt" TargetMode="External"/><Relationship Id="rId322" Type="http://schemas.openxmlformats.org/officeDocument/2006/relationships/hyperlink" Target="https://dobryesemena.ru/opt/tomat-opt/poludet-opt/vortex-opt" TargetMode="External"/><Relationship Id="rId343" Type="http://schemas.openxmlformats.org/officeDocument/2006/relationships/hyperlink" Target="https://dobryesemena.ru/opt/tomat-opt/indet-opt/lazzaro-opt" TargetMode="External"/><Relationship Id="rId364" Type="http://schemas.openxmlformats.org/officeDocument/2006/relationships/hyperlink" Target="https://dobryesemena.ru/opt/tomat-opt/indet-opt/geo-opt" TargetMode="External"/><Relationship Id="rId61" Type="http://schemas.openxmlformats.org/officeDocument/2006/relationships/hyperlink" Target="https://dobryesemena.ru/salat/romen/irwin" TargetMode="External"/><Relationship Id="rId82" Type="http://schemas.openxmlformats.org/officeDocument/2006/relationships/hyperlink" Target="https://dobryesemena.ru/kollekcionnye-sorta/ananas-iz-berna" TargetMode="External"/><Relationship Id="rId199" Type="http://schemas.openxmlformats.org/officeDocument/2006/relationships/hyperlink" Target="https://dobryesemena.ru/tomat/kollekcionnye-sorta/purple-fairy" TargetMode="External"/><Relationship Id="rId203" Type="http://schemas.openxmlformats.org/officeDocument/2006/relationships/hyperlink" Target="https://dobryesemena.ru/arbuz/ventura-ultra" TargetMode="External"/><Relationship Id="rId19" Type="http://schemas.openxmlformats.org/officeDocument/2006/relationships/hyperlink" Target="https://dobryesemena.ru/tomat/indeterminantnye/ox-desert" TargetMode="External"/><Relationship Id="rId224" Type="http://schemas.openxmlformats.org/officeDocument/2006/relationships/hyperlink" Target="https://dobryesemena.ru/kollekcionnye-sorta/beloe-serdce-kilya" TargetMode="External"/><Relationship Id="rId245" Type="http://schemas.openxmlformats.org/officeDocument/2006/relationships/hyperlink" Target="https://dobryesemena.ru/opt/tomat-opt/indet-opt/firmato-opt" TargetMode="External"/><Relationship Id="rId266" Type="http://schemas.openxmlformats.org/officeDocument/2006/relationships/hyperlink" Target="https://dobryesemena.ru/opt/tomat-opt/kollekcionnye-sorta-opt/slivnica-opt" TargetMode="External"/><Relationship Id="rId287" Type="http://schemas.openxmlformats.org/officeDocument/2006/relationships/hyperlink" Target="https://dobryesemena.ru/opt/tomat-opt/kollekcionnye-sorta-opt/gargamel-opt" TargetMode="External"/><Relationship Id="rId30" Type="http://schemas.openxmlformats.org/officeDocument/2006/relationships/hyperlink" Target="https://dobryesemena.ru/tomat/indeterminantnye/bambola" TargetMode="External"/><Relationship Id="rId105" Type="http://schemas.openxmlformats.org/officeDocument/2006/relationships/hyperlink" Target="https://dobryesemena.ru/kollekcionnye-sorta/san-marcano" TargetMode="External"/><Relationship Id="rId126" Type="http://schemas.openxmlformats.org/officeDocument/2006/relationships/hyperlink" Target="https://dobryesemena.ru/tomat/indeterminantnye/kapello" TargetMode="External"/><Relationship Id="rId147" Type="http://schemas.openxmlformats.org/officeDocument/2006/relationships/hyperlink" Target="https://dobryesemena.ru/tomat/determinantnye/driada" TargetMode="External"/><Relationship Id="rId168" Type="http://schemas.openxmlformats.org/officeDocument/2006/relationships/hyperlink" Target="https://dobryesemena.ru/salat/romen/yukatan" TargetMode="External"/><Relationship Id="rId312" Type="http://schemas.openxmlformats.org/officeDocument/2006/relationships/hyperlink" Target="https://dobryesemena.ru/opt/tomat-opt/det-opt/heavy-opt" TargetMode="External"/><Relationship Id="rId333" Type="http://schemas.openxmlformats.org/officeDocument/2006/relationships/hyperlink" Target="https://dobryesemena.ru/opt/tomat-opt/indet-opt/mintich-opt" TargetMode="External"/><Relationship Id="rId354" Type="http://schemas.openxmlformats.org/officeDocument/2006/relationships/hyperlink" Target="https://dobryesemena.ru/opt/tomat-opt/indet-opt/pink-top-opt" TargetMode="External"/><Relationship Id="rId51" Type="http://schemas.openxmlformats.org/officeDocument/2006/relationships/hyperlink" Target="https://dobryesemena.ru/perec/sladkij/barilla" TargetMode="External"/><Relationship Id="rId72" Type="http://schemas.openxmlformats.org/officeDocument/2006/relationships/hyperlink" Target="https://dobryesemena.ru/salat/listovoj/el-leaf" TargetMode="External"/><Relationship Id="rId93" Type="http://schemas.openxmlformats.org/officeDocument/2006/relationships/hyperlink" Target="https://dobryesemena.ru/kollekcionnye-sorta/byche-serdce" TargetMode="External"/><Relationship Id="rId189" Type="http://schemas.openxmlformats.org/officeDocument/2006/relationships/hyperlink" Target="https://dobryesemena.ru/perec/decor/orange-jam" TargetMode="External"/><Relationship Id="rId3" Type="http://schemas.openxmlformats.org/officeDocument/2006/relationships/hyperlink" Target="https://dobryesemena.ru/tomat/indeterminantnye/nancy" TargetMode="External"/><Relationship Id="rId214" Type="http://schemas.openxmlformats.org/officeDocument/2006/relationships/hyperlink" Target="https://dobryesemena.ru/perec/sladkij/irvine" TargetMode="External"/><Relationship Id="rId235" Type="http://schemas.openxmlformats.org/officeDocument/2006/relationships/hyperlink" Target="https://dobryesemena.ru/opt/tomat-opt/indet-opt/namur-opt" TargetMode="External"/><Relationship Id="rId256" Type="http://schemas.openxmlformats.org/officeDocument/2006/relationships/hyperlink" Target="https://dobryesemena.ru/opt/perec-opt/sladkij-opt/tacit-opt" TargetMode="External"/><Relationship Id="rId277" Type="http://schemas.openxmlformats.org/officeDocument/2006/relationships/hyperlink" Target="https://dobryesemena.ru/opt/tomat-opt/mandarin-shanhaya-opt" TargetMode="External"/><Relationship Id="rId298" Type="http://schemas.openxmlformats.org/officeDocument/2006/relationships/hyperlink" Target="https://dobryesemena.ru/opt/tomat-opt/safajya-opt" TargetMode="External"/><Relationship Id="rId116" Type="http://schemas.openxmlformats.org/officeDocument/2006/relationships/hyperlink" Target="https://dobryesemena.ru/kollekcionnye-sorta/tyurban-magriba" TargetMode="External"/><Relationship Id="rId137" Type="http://schemas.openxmlformats.org/officeDocument/2006/relationships/hyperlink" Target="https://dobryesemena.ru/tomat/indeterminantnye/super-top" TargetMode="External"/><Relationship Id="rId158" Type="http://schemas.openxmlformats.org/officeDocument/2006/relationships/hyperlink" Target="https://dobryesemena.ru/perec/sladkij/tacit" TargetMode="External"/><Relationship Id="rId302" Type="http://schemas.openxmlformats.org/officeDocument/2006/relationships/hyperlink" Target="https://dobryesemena.ru/opt/tomat-opt/otdacha-opt" TargetMode="External"/><Relationship Id="rId323" Type="http://schemas.openxmlformats.org/officeDocument/2006/relationships/hyperlink" Target="https://dobryesemena.ru/opt/tomat-opt/rosy-hit-opt" TargetMode="External"/><Relationship Id="rId344" Type="http://schemas.openxmlformats.org/officeDocument/2006/relationships/hyperlink" Target="https://dobryesemena.ru/opt/tomat-opt/indet-opt/ravenna-opt" TargetMode="External"/><Relationship Id="rId20" Type="http://schemas.openxmlformats.org/officeDocument/2006/relationships/hyperlink" Target="https://dobryesemena.ru/tomat/indeterminantnye/ardendo" TargetMode="External"/><Relationship Id="rId41" Type="http://schemas.openxmlformats.org/officeDocument/2006/relationships/hyperlink" Target="https://dobryesemena.ru/tomat/determinantnye/rufus" TargetMode="External"/><Relationship Id="rId62" Type="http://schemas.openxmlformats.org/officeDocument/2006/relationships/hyperlink" Target="https://dobryesemena.ru/salat/romen/red-irwin" TargetMode="External"/><Relationship Id="rId83" Type="http://schemas.openxmlformats.org/officeDocument/2006/relationships/hyperlink" Target="https://dobryesemena.ru/kollekcionnye-sorta/beloe-serdce-kilya" TargetMode="External"/><Relationship Id="rId179" Type="http://schemas.openxmlformats.org/officeDocument/2006/relationships/hyperlink" Target="https://dobryesemena.ru/salat/listovoj/grand-ajs" TargetMode="External"/><Relationship Id="rId365" Type="http://schemas.openxmlformats.org/officeDocument/2006/relationships/hyperlink" Target="https://dobryesemena.ru/opt/tomat-opt/indet-opt/leo-opt" TargetMode="External"/><Relationship Id="rId190" Type="http://schemas.openxmlformats.org/officeDocument/2006/relationships/hyperlink" Target="https://dobryesemena.ru/perec/decor/red-jam" TargetMode="External"/><Relationship Id="rId204" Type="http://schemas.openxmlformats.org/officeDocument/2006/relationships/hyperlink" Target="https://dobryesemena.ru/arbuz/ceylon" TargetMode="External"/><Relationship Id="rId225" Type="http://schemas.openxmlformats.org/officeDocument/2006/relationships/hyperlink" Target="https://dobryesemena.ru/kollekcionnye-sorta/grappa-rozovaya" TargetMode="External"/><Relationship Id="rId246" Type="http://schemas.openxmlformats.org/officeDocument/2006/relationships/hyperlink" Target="https://dobryesemena.ru/opt/tomat-opt/indet-opt/tyfir-opt" TargetMode="External"/><Relationship Id="rId267" Type="http://schemas.openxmlformats.org/officeDocument/2006/relationships/hyperlink" Target="https://dobryesemena.ru/opt/tomat-opt/sgt-peppers-opt" TargetMode="External"/><Relationship Id="rId288" Type="http://schemas.openxmlformats.org/officeDocument/2006/relationships/hyperlink" Target="https://dobryesemena.ru/opt/tomat-opt/byche-serdce-opt" TargetMode="External"/><Relationship Id="rId106" Type="http://schemas.openxmlformats.org/officeDocument/2006/relationships/hyperlink" Target="https://dobryesemena.ru/tomat/kollekcionnye-sorta/mandarin-shanhaya" TargetMode="External"/><Relationship Id="rId127" Type="http://schemas.openxmlformats.org/officeDocument/2006/relationships/hyperlink" Target="https://dobryesemena.ru/tomat/indeterminantnye/fabio" TargetMode="External"/><Relationship Id="rId313" Type="http://schemas.openxmlformats.org/officeDocument/2006/relationships/hyperlink" Target="https://dobryesemena.ru/opt/tomat-opt/det-opt/driada-o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71"/>
  <sheetViews>
    <sheetView tabSelected="1" view="pageBreakPreview" zoomScale="145" zoomScaleNormal="130" zoomScaleSheetLayoutView="145" workbookViewId="0">
      <selection activeCell="K3" sqref="K3"/>
    </sheetView>
  </sheetViews>
  <sheetFormatPr defaultColWidth="8.83203125" defaultRowHeight="12"/>
  <cols>
    <col min="1" max="1" width="33.1640625" style="5" customWidth="1"/>
    <col min="2" max="2" width="7.83203125" style="2" customWidth="1"/>
    <col min="3" max="3" width="5.5" style="2" customWidth="1"/>
    <col min="4" max="4" width="8.1640625" style="1" customWidth="1"/>
    <col min="5" max="5" width="7.83203125" style="1" bestFit="1" customWidth="1"/>
    <col min="6" max="6" width="38.6640625" style="1" customWidth="1"/>
    <col min="7" max="7" width="11" style="3" customWidth="1"/>
    <col min="8" max="8" width="5.83203125" style="1" customWidth="1"/>
    <col min="9" max="9" width="7.83203125" style="25" customWidth="1"/>
    <col min="10" max="16384" width="8.83203125" style="1"/>
  </cols>
  <sheetData>
    <row r="1" spans="1:17" s="8" customFormat="1" ht="15" customHeight="1">
      <c r="A1" s="52"/>
      <c r="B1" s="138" t="s">
        <v>500</v>
      </c>
      <c r="C1" s="138"/>
      <c r="D1" s="138"/>
      <c r="E1" s="138"/>
      <c r="F1" s="138"/>
      <c r="G1" s="123" t="s">
        <v>502</v>
      </c>
      <c r="H1" s="123"/>
      <c r="I1" s="123"/>
    </row>
    <row r="2" spans="1:17" s="8" customFormat="1" ht="9" customHeight="1">
      <c r="A2" s="52"/>
      <c r="B2" s="138"/>
      <c r="C2" s="138"/>
      <c r="D2" s="138"/>
      <c r="E2" s="138"/>
      <c r="F2" s="138"/>
      <c r="G2" s="123"/>
      <c r="H2" s="123"/>
      <c r="I2" s="123"/>
    </row>
    <row r="3" spans="1:17" s="8" customFormat="1" ht="12.75" customHeight="1">
      <c r="A3" s="52"/>
      <c r="B3" s="138"/>
      <c r="C3" s="138"/>
      <c r="D3" s="138"/>
      <c r="E3" s="138"/>
      <c r="F3" s="138"/>
      <c r="G3" s="123"/>
      <c r="H3" s="123"/>
      <c r="I3" s="123"/>
    </row>
    <row r="4" spans="1:17" s="8" customFormat="1" ht="6.75" customHeight="1">
      <c r="A4" s="52"/>
      <c r="B4" s="138"/>
      <c r="C4" s="138"/>
      <c r="D4" s="138"/>
      <c r="E4" s="138"/>
      <c r="F4" s="138"/>
      <c r="G4" s="123"/>
      <c r="H4" s="123"/>
      <c r="I4" s="123"/>
    </row>
    <row r="5" spans="1:17" s="8" customFormat="1" ht="15" customHeight="1">
      <c r="A5" s="53" t="s">
        <v>457</v>
      </c>
      <c r="B5" s="137" t="s">
        <v>501</v>
      </c>
      <c r="C5" s="137"/>
      <c r="D5" s="137"/>
      <c r="E5" s="137"/>
      <c r="F5" s="137"/>
      <c r="G5" s="123"/>
      <c r="H5" s="123"/>
      <c r="I5" s="123"/>
    </row>
    <row r="6" spans="1:17" s="8" customFormat="1" ht="5.25" customHeight="1">
      <c r="A6" s="52"/>
      <c r="B6" s="66"/>
      <c r="C6" s="66"/>
      <c r="D6" s="66"/>
      <c r="E6" s="66"/>
      <c r="F6" s="66"/>
      <c r="G6" s="124"/>
      <c r="H6" s="124"/>
      <c r="I6" s="124"/>
    </row>
    <row r="7" spans="1:17" ht="34.15" customHeight="1">
      <c r="A7" s="10" t="s">
        <v>0</v>
      </c>
      <c r="B7" s="60" t="s">
        <v>488</v>
      </c>
      <c r="C7" s="60" t="s">
        <v>369</v>
      </c>
      <c r="D7" s="60" t="s">
        <v>370</v>
      </c>
      <c r="E7" s="60" t="s">
        <v>1</v>
      </c>
      <c r="F7" s="60" t="s">
        <v>345</v>
      </c>
      <c r="G7" s="10" t="s">
        <v>2</v>
      </c>
      <c r="H7" s="10" t="s">
        <v>316</v>
      </c>
      <c r="I7" s="18" t="s">
        <v>317</v>
      </c>
    </row>
    <row r="8" spans="1:17" ht="12.75">
      <c r="A8" s="96" t="s">
        <v>3</v>
      </c>
      <c r="B8" s="97"/>
      <c r="C8" s="97"/>
      <c r="D8" s="97"/>
      <c r="E8" s="97"/>
      <c r="F8" s="97"/>
      <c r="G8" s="97"/>
      <c r="H8" s="44"/>
      <c r="I8" s="45"/>
    </row>
    <row r="9" spans="1:17" s="6" customFormat="1" ht="14.45" customHeight="1">
      <c r="A9" s="67" t="s">
        <v>368</v>
      </c>
      <c r="B9" s="34">
        <v>5</v>
      </c>
      <c r="C9" s="34">
        <v>110</v>
      </c>
      <c r="D9" s="93" t="s">
        <v>4</v>
      </c>
      <c r="E9" s="94" t="s">
        <v>5</v>
      </c>
      <c r="F9" s="93" t="s">
        <v>342</v>
      </c>
      <c r="G9" s="94" t="s">
        <v>6</v>
      </c>
      <c r="H9" s="48"/>
      <c r="I9" s="31">
        <f t="shared" ref="I9:I28" si="0">C9*H9</f>
        <v>0</v>
      </c>
      <c r="J9" s="7"/>
      <c r="K9" s="7"/>
      <c r="L9" s="7"/>
      <c r="M9" s="7"/>
      <c r="N9" s="7"/>
      <c r="O9" s="7"/>
      <c r="P9" s="7"/>
      <c r="Q9" s="7"/>
    </row>
    <row r="10" spans="1:17" s="6" customFormat="1" ht="14.45" customHeight="1">
      <c r="A10" s="69" t="s">
        <v>489</v>
      </c>
      <c r="B10" s="34">
        <v>5</v>
      </c>
      <c r="C10" s="34">
        <v>88</v>
      </c>
      <c r="D10" s="93"/>
      <c r="E10" s="94"/>
      <c r="F10" s="93"/>
      <c r="G10" s="94"/>
      <c r="H10" s="48"/>
      <c r="I10" s="31">
        <f t="shared" si="0"/>
        <v>0</v>
      </c>
      <c r="J10" s="7"/>
      <c r="K10" s="7"/>
      <c r="L10" s="7"/>
      <c r="M10" s="7"/>
      <c r="N10" s="7"/>
      <c r="O10" s="7"/>
      <c r="P10" s="7"/>
      <c r="Q10" s="7"/>
    </row>
    <row r="11" spans="1:17" s="6" customFormat="1" ht="14.45" customHeight="1">
      <c r="A11" s="67" t="s">
        <v>92</v>
      </c>
      <c r="B11" s="34">
        <v>5</v>
      </c>
      <c r="C11" s="34">
        <v>110</v>
      </c>
      <c r="D11" s="93" t="s">
        <v>4</v>
      </c>
      <c r="E11" s="94" t="s">
        <v>5</v>
      </c>
      <c r="F11" s="93" t="s">
        <v>371</v>
      </c>
      <c r="G11" s="94" t="s">
        <v>6</v>
      </c>
      <c r="H11" s="48"/>
      <c r="I11" s="31">
        <f t="shared" si="0"/>
        <v>0</v>
      </c>
      <c r="J11" s="7"/>
      <c r="K11" s="7"/>
      <c r="L11" s="7"/>
      <c r="M11" s="7"/>
      <c r="N11" s="7"/>
      <c r="O11" s="7"/>
      <c r="P11" s="7"/>
      <c r="Q11" s="7"/>
    </row>
    <row r="12" spans="1:17" s="6" customFormat="1" ht="14.45" customHeight="1">
      <c r="A12" s="69" t="s">
        <v>489</v>
      </c>
      <c r="B12" s="34">
        <v>5</v>
      </c>
      <c r="C12" s="34">
        <v>88</v>
      </c>
      <c r="D12" s="93"/>
      <c r="E12" s="94"/>
      <c r="F12" s="93"/>
      <c r="G12" s="94"/>
      <c r="H12" s="48"/>
      <c r="I12" s="31">
        <f t="shared" si="0"/>
        <v>0</v>
      </c>
      <c r="J12" s="7"/>
      <c r="K12" s="7"/>
      <c r="L12" s="7"/>
      <c r="M12" s="7"/>
      <c r="N12" s="7"/>
      <c r="O12" s="7"/>
      <c r="P12" s="7"/>
      <c r="Q12" s="7"/>
    </row>
    <row r="13" spans="1:17" s="6" customFormat="1" ht="14.45" customHeight="1">
      <c r="A13" s="67" t="s">
        <v>93</v>
      </c>
      <c r="B13" s="34">
        <v>5</v>
      </c>
      <c r="C13" s="34">
        <v>110</v>
      </c>
      <c r="D13" s="93" t="s">
        <v>7</v>
      </c>
      <c r="E13" s="94" t="s">
        <v>8</v>
      </c>
      <c r="F13" s="93" t="s">
        <v>371</v>
      </c>
      <c r="G13" s="94" t="s">
        <v>6</v>
      </c>
      <c r="H13" s="48"/>
      <c r="I13" s="31">
        <f t="shared" si="0"/>
        <v>0</v>
      </c>
      <c r="J13" s="7"/>
      <c r="K13" s="7"/>
      <c r="L13" s="7"/>
      <c r="M13" s="7"/>
      <c r="N13" s="7"/>
      <c r="O13" s="7"/>
      <c r="P13" s="7"/>
      <c r="Q13" s="7"/>
    </row>
    <row r="14" spans="1:17" s="6" customFormat="1" ht="14.45" customHeight="1">
      <c r="A14" s="69" t="s">
        <v>489</v>
      </c>
      <c r="B14" s="34">
        <v>5</v>
      </c>
      <c r="C14" s="34">
        <v>88</v>
      </c>
      <c r="D14" s="93"/>
      <c r="E14" s="94"/>
      <c r="F14" s="93"/>
      <c r="G14" s="94"/>
      <c r="H14" s="48"/>
      <c r="I14" s="31">
        <f t="shared" si="0"/>
        <v>0</v>
      </c>
      <c r="J14" s="7"/>
      <c r="K14" s="7"/>
      <c r="L14" s="7"/>
      <c r="M14" s="7"/>
      <c r="N14" s="7"/>
      <c r="O14" s="7"/>
      <c r="P14" s="7"/>
      <c r="Q14" s="7"/>
    </row>
    <row r="15" spans="1:17" s="6" customFormat="1" ht="14.45" customHeight="1">
      <c r="A15" s="67" t="s">
        <v>94</v>
      </c>
      <c r="B15" s="34">
        <v>5</v>
      </c>
      <c r="C15" s="34">
        <v>90</v>
      </c>
      <c r="D15" s="93" t="s">
        <v>9</v>
      </c>
      <c r="E15" s="94" t="s">
        <v>8</v>
      </c>
      <c r="F15" s="93" t="s">
        <v>371</v>
      </c>
      <c r="G15" s="94" t="s">
        <v>6</v>
      </c>
      <c r="H15" s="48"/>
      <c r="I15" s="31">
        <f t="shared" si="0"/>
        <v>0</v>
      </c>
      <c r="J15" s="7"/>
      <c r="K15" s="7"/>
      <c r="L15" s="7"/>
      <c r="M15" s="7"/>
      <c r="N15" s="7"/>
      <c r="O15" s="7"/>
      <c r="P15" s="7"/>
      <c r="Q15" s="7"/>
    </row>
    <row r="16" spans="1:17" s="6" customFormat="1" ht="14.45" customHeight="1">
      <c r="A16" s="69" t="s">
        <v>489</v>
      </c>
      <c r="B16" s="34">
        <v>5</v>
      </c>
      <c r="C16" s="34">
        <v>72</v>
      </c>
      <c r="D16" s="93"/>
      <c r="E16" s="94"/>
      <c r="F16" s="93"/>
      <c r="G16" s="94"/>
      <c r="H16" s="48"/>
      <c r="I16" s="31">
        <f t="shared" si="0"/>
        <v>0</v>
      </c>
      <c r="J16" s="7"/>
      <c r="K16" s="7"/>
      <c r="L16" s="7"/>
      <c r="M16" s="7"/>
      <c r="N16" s="7"/>
      <c r="O16" s="7"/>
      <c r="P16" s="7"/>
      <c r="Q16" s="7"/>
    </row>
    <row r="17" spans="1:17" s="6" customFormat="1" ht="14.45" customHeight="1">
      <c r="A17" s="67" t="s">
        <v>95</v>
      </c>
      <c r="B17" s="34">
        <v>5</v>
      </c>
      <c r="C17" s="34">
        <v>90</v>
      </c>
      <c r="D17" s="93" t="s">
        <v>10</v>
      </c>
      <c r="E17" s="94" t="s">
        <v>8</v>
      </c>
      <c r="F17" s="93" t="s">
        <v>371</v>
      </c>
      <c r="G17" s="94" t="s">
        <v>6</v>
      </c>
      <c r="H17" s="48"/>
      <c r="I17" s="31">
        <f t="shared" si="0"/>
        <v>0</v>
      </c>
      <c r="J17" s="7"/>
      <c r="K17" s="7"/>
      <c r="L17" s="7"/>
      <c r="M17" s="7"/>
      <c r="N17" s="7"/>
      <c r="O17" s="7"/>
      <c r="P17" s="7"/>
      <c r="Q17" s="7"/>
    </row>
    <row r="18" spans="1:17" s="6" customFormat="1" ht="14.45" customHeight="1">
      <c r="A18" s="69" t="s">
        <v>489</v>
      </c>
      <c r="B18" s="34">
        <v>5</v>
      </c>
      <c r="C18" s="34">
        <v>72</v>
      </c>
      <c r="D18" s="93"/>
      <c r="E18" s="94"/>
      <c r="F18" s="93"/>
      <c r="G18" s="94"/>
      <c r="H18" s="48"/>
      <c r="I18" s="31">
        <f t="shared" si="0"/>
        <v>0</v>
      </c>
      <c r="J18" s="7"/>
      <c r="K18" s="7"/>
      <c r="L18" s="7"/>
      <c r="M18" s="7"/>
      <c r="N18" s="7"/>
      <c r="O18" s="7"/>
      <c r="P18" s="7"/>
      <c r="Q18" s="7"/>
    </row>
    <row r="19" spans="1:17" s="6" customFormat="1" ht="14.45" customHeight="1">
      <c r="A19" s="67" t="s">
        <v>96</v>
      </c>
      <c r="B19" s="34">
        <v>5</v>
      </c>
      <c r="C19" s="34">
        <v>90</v>
      </c>
      <c r="D19" s="93" t="s">
        <v>9</v>
      </c>
      <c r="E19" s="94" t="s">
        <v>16</v>
      </c>
      <c r="F19" s="93" t="s">
        <v>371</v>
      </c>
      <c r="G19" s="94" t="s">
        <v>6</v>
      </c>
      <c r="H19" s="48"/>
      <c r="I19" s="31">
        <f t="shared" si="0"/>
        <v>0</v>
      </c>
      <c r="J19" s="7"/>
      <c r="K19" s="7"/>
      <c r="L19" s="7"/>
      <c r="M19" s="7"/>
      <c r="N19" s="7"/>
      <c r="O19" s="7"/>
      <c r="P19" s="7"/>
      <c r="Q19" s="7"/>
    </row>
    <row r="20" spans="1:17" s="6" customFormat="1" ht="14.45" customHeight="1">
      <c r="A20" s="69" t="s">
        <v>489</v>
      </c>
      <c r="B20" s="34">
        <v>5</v>
      </c>
      <c r="C20" s="34">
        <v>72</v>
      </c>
      <c r="D20" s="93"/>
      <c r="E20" s="94"/>
      <c r="F20" s="93"/>
      <c r="G20" s="94"/>
      <c r="H20" s="48"/>
      <c r="I20" s="31">
        <f t="shared" si="0"/>
        <v>0</v>
      </c>
      <c r="J20" s="7"/>
      <c r="K20" s="7"/>
      <c r="L20" s="7"/>
      <c r="M20" s="7"/>
      <c r="N20" s="7"/>
      <c r="O20" s="7"/>
      <c r="P20" s="7"/>
      <c r="Q20" s="7"/>
    </row>
    <row r="21" spans="1:17" s="6" customFormat="1" ht="14.45" customHeight="1">
      <c r="A21" s="67" t="s">
        <v>97</v>
      </c>
      <c r="B21" s="34">
        <v>5</v>
      </c>
      <c r="C21" s="34">
        <v>100</v>
      </c>
      <c r="D21" s="93" t="s">
        <v>10</v>
      </c>
      <c r="E21" s="94" t="s">
        <v>16</v>
      </c>
      <c r="F21" s="93" t="s">
        <v>371</v>
      </c>
      <c r="G21" s="94" t="s">
        <v>6</v>
      </c>
      <c r="H21" s="48"/>
      <c r="I21" s="31">
        <f t="shared" si="0"/>
        <v>0</v>
      </c>
      <c r="J21" s="7"/>
      <c r="K21" s="7"/>
      <c r="L21" s="7"/>
      <c r="M21" s="7"/>
      <c r="N21" s="7"/>
      <c r="O21" s="7"/>
      <c r="P21" s="7"/>
      <c r="Q21" s="7"/>
    </row>
    <row r="22" spans="1:17" s="6" customFormat="1" ht="14.45" customHeight="1">
      <c r="A22" s="69" t="s">
        <v>489</v>
      </c>
      <c r="B22" s="34">
        <v>5</v>
      </c>
      <c r="C22" s="34">
        <v>80</v>
      </c>
      <c r="D22" s="93"/>
      <c r="E22" s="94"/>
      <c r="F22" s="93"/>
      <c r="G22" s="94"/>
      <c r="H22" s="48"/>
      <c r="I22" s="31">
        <f t="shared" si="0"/>
        <v>0</v>
      </c>
      <c r="J22" s="7"/>
      <c r="K22" s="7"/>
      <c r="L22" s="7"/>
      <c r="M22" s="7"/>
      <c r="N22" s="7"/>
      <c r="O22" s="7"/>
      <c r="P22" s="7"/>
      <c r="Q22" s="7"/>
    </row>
    <row r="23" spans="1:17" s="6" customFormat="1" ht="14.45" customHeight="1">
      <c r="A23" s="67" t="s">
        <v>162</v>
      </c>
      <c r="B23" s="34">
        <v>5</v>
      </c>
      <c r="C23" s="34">
        <v>100</v>
      </c>
      <c r="D23" s="93" t="s">
        <v>163</v>
      </c>
      <c r="E23" s="94" t="s">
        <v>8</v>
      </c>
      <c r="F23" s="93" t="s">
        <v>342</v>
      </c>
      <c r="G23" s="94" t="s">
        <v>6</v>
      </c>
      <c r="H23" s="48"/>
      <c r="I23" s="31">
        <f t="shared" si="0"/>
        <v>0</v>
      </c>
      <c r="J23" s="7"/>
      <c r="K23" s="7"/>
      <c r="L23" s="7"/>
      <c r="M23" s="7"/>
      <c r="N23" s="7"/>
      <c r="O23" s="7"/>
      <c r="P23" s="7"/>
      <c r="Q23" s="7"/>
    </row>
    <row r="24" spans="1:17" s="6" customFormat="1" ht="14.45" customHeight="1">
      <c r="A24" s="69" t="s">
        <v>489</v>
      </c>
      <c r="B24" s="34">
        <v>5</v>
      </c>
      <c r="C24" s="34">
        <v>80</v>
      </c>
      <c r="D24" s="93"/>
      <c r="E24" s="94"/>
      <c r="F24" s="93"/>
      <c r="G24" s="94"/>
      <c r="H24" s="48"/>
      <c r="I24" s="31">
        <f t="shared" si="0"/>
        <v>0</v>
      </c>
      <c r="J24" s="7"/>
      <c r="K24" s="7"/>
      <c r="L24" s="7"/>
      <c r="M24" s="7"/>
      <c r="N24" s="7"/>
      <c r="O24" s="7"/>
      <c r="P24" s="7"/>
      <c r="Q24" s="7"/>
    </row>
    <row r="25" spans="1:17" s="6" customFormat="1" ht="14.45" customHeight="1">
      <c r="A25" s="67" t="s">
        <v>164</v>
      </c>
      <c r="B25" s="34">
        <v>5</v>
      </c>
      <c r="C25" s="34">
        <v>90</v>
      </c>
      <c r="D25" s="93" t="s">
        <v>165</v>
      </c>
      <c r="E25" s="94" t="s">
        <v>166</v>
      </c>
      <c r="F25" s="93" t="s">
        <v>371</v>
      </c>
      <c r="G25" s="94" t="s">
        <v>344</v>
      </c>
      <c r="H25" s="48"/>
      <c r="I25" s="31">
        <f t="shared" si="0"/>
        <v>0</v>
      </c>
      <c r="J25" s="7"/>
      <c r="K25" s="7"/>
      <c r="L25" s="7"/>
      <c r="M25" s="7"/>
      <c r="N25" s="7"/>
      <c r="O25" s="7"/>
      <c r="P25" s="7"/>
      <c r="Q25" s="7"/>
    </row>
    <row r="26" spans="1:17" s="6" customFormat="1" ht="14.45" customHeight="1">
      <c r="A26" s="69" t="s">
        <v>489</v>
      </c>
      <c r="B26" s="34">
        <v>5</v>
      </c>
      <c r="C26" s="34">
        <v>72</v>
      </c>
      <c r="D26" s="93"/>
      <c r="E26" s="94"/>
      <c r="F26" s="93"/>
      <c r="G26" s="94"/>
      <c r="H26" s="48"/>
      <c r="I26" s="31">
        <f t="shared" si="0"/>
        <v>0</v>
      </c>
      <c r="J26" s="7"/>
      <c r="K26" s="7"/>
      <c r="L26" s="7"/>
      <c r="M26" s="7"/>
      <c r="N26" s="7"/>
      <c r="O26" s="7"/>
      <c r="P26" s="7"/>
      <c r="Q26" s="7"/>
    </row>
    <row r="27" spans="1:17" s="6" customFormat="1" ht="14.45" customHeight="1">
      <c r="A27" s="67" t="s">
        <v>167</v>
      </c>
      <c r="B27" s="34">
        <v>5</v>
      </c>
      <c r="C27" s="34">
        <v>120</v>
      </c>
      <c r="D27" s="93" t="s">
        <v>4</v>
      </c>
      <c r="E27" s="94" t="s">
        <v>168</v>
      </c>
      <c r="F27" s="93" t="s">
        <v>343</v>
      </c>
      <c r="G27" s="94" t="s">
        <v>169</v>
      </c>
      <c r="H27" s="48"/>
      <c r="I27" s="31">
        <f t="shared" si="0"/>
        <v>0</v>
      </c>
      <c r="J27" s="7"/>
      <c r="K27" s="7"/>
      <c r="L27" s="7"/>
      <c r="M27" s="7"/>
      <c r="N27" s="7"/>
      <c r="O27" s="7"/>
      <c r="P27" s="7"/>
      <c r="Q27" s="7"/>
    </row>
    <row r="28" spans="1:17" s="7" customFormat="1" ht="14.45" customHeight="1">
      <c r="A28" s="69" t="s">
        <v>489</v>
      </c>
      <c r="B28" s="34">
        <v>5</v>
      </c>
      <c r="C28" s="34">
        <v>96</v>
      </c>
      <c r="D28" s="93"/>
      <c r="E28" s="94"/>
      <c r="F28" s="93"/>
      <c r="G28" s="94"/>
      <c r="H28" s="48"/>
      <c r="I28" s="31">
        <f t="shared" si="0"/>
        <v>0</v>
      </c>
    </row>
    <row r="29" spans="1:17" ht="12.75">
      <c r="A29" s="96" t="s">
        <v>300</v>
      </c>
      <c r="B29" s="97"/>
      <c r="C29" s="97"/>
      <c r="D29" s="97"/>
      <c r="E29" s="97"/>
      <c r="F29" s="97"/>
      <c r="G29" s="97"/>
      <c r="H29" s="49"/>
      <c r="I29" s="51"/>
      <c r="J29" s="9"/>
      <c r="K29" s="9"/>
      <c r="L29" s="9"/>
      <c r="M29" s="9"/>
      <c r="N29" s="9"/>
      <c r="O29" s="9"/>
      <c r="P29" s="9"/>
      <c r="Q29" s="9"/>
    </row>
    <row r="30" spans="1:17" s="6" customFormat="1" ht="14.45" customHeight="1">
      <c r="A30" s="67" t="s">
        <v>295</v>
      </c>
      <c r="B30" s="34">
        <v>5</v>
      </c>
      <c r="C30" s="78">
        <v>90</v>
      </c>
      <c r="D30" s="90" t="s">
        <v>170</v>
      </c>
      <c r="E30" s="88" t="s">
        <v>26</v>
      </c>
      <c r="F30" s="90" t="s">
        <v>342</v>
      </c>
      <c r="G30" s="88" t="s">
        <v>6</v>
      </c>
      <c r="H30" s="80"/>
      <c r="I30" s="31">
        <f>H30*C30</f>
        <v>0</v>
      </c>
      <c r="J30" s="7"/>
      <c r="K30" s="7"/>
      <c r="L30" s="7"/>
      <c r="M30" s="7"/>
      <c r="N30" s="7"/>
      <c r="O30" s="7"/>
      <c r="P30" s="7"/>
      <c r="Q30" s="7"/>
    </row>
    <row r="31" spans="1:17" s="7" customFormat="1" ht="14.45" customHeight="1">
      <c r="A31" s="69" t="s">
        <v>489</v>
      </c>
      <c r="B31" s="34">
        <v>5</v>
      </c>
      <c r="C31" s="78">
        <v>72</v>
      </c>
      <c r="D31" s="91"/>
      <c r="E31" s="89"/>
      <c r="F31" s="91"/>
      <c r="G31" s="89"/>
      <c r="H31" s="80"/>
      <c r="I31" s="31">
        <f>H31*C31</f>
        <v>0</v>
      </c>
    </row>
    <row r="32" spans="1:17" ht="12.75">
      <c r="A32" s="96" t="s">
        <v>11</v>
      </c>
      <c r="B32" s="117"/>
      <c r="C32" s="117"/>
      <c r="D32" s="117"/>
      <c r="E32" s="117"/>
      <c r="F32" s="117"/>
      <c r="G32" s="117"/>
      <c r="H32" s="49"/>
      <c r="I32" s="50"/>
      <c r="J32" s="9"/>
      <c r="K32" s="9"/>
      <c r="L32" s="9"/>
      <c r="M32" s="9"/>
      <c r="N32" s="9"/>
      <c r="O32" s="9"/>
      <c r="P32" s="9"/>
      <c r="Q32" s="9"/>
    </row>
    <row r="33" spans="1:17" s="6" customFormat="1" ht="14.45" customHeight="1">
      <c r="A33" s="67" t="s">
        <v>98</v>
      </c>
      <c r="B33" s="34">
        <v>5</v>
      </c>
      <c r="C33" s="78">
        <v>90</v>
      </c>
      <c r="D33" s="90" t="s">
        <v>12</v>
      </c>
      <c r="E33" s="88" t="s">
        <v>13</v>
      </c>
      <c r="F33" s="90" t="s">
        <v>342</v>
      </c>
      <c r="G33" s="88" t="s">
        <v>344</v>
      </c>
      <c r="H33" s="80"/>
      <c r="I33" s="31">
        <f t="shared" ref="I33:I40" si="1">H33*C33</f>
        <v>0</v>
      </c>
      <c r="J33" s="7"/>
      <c r="K33" s="7"/>
      <c r="L33" s="7"/>
      <c r="M33" s="7"/>
      <c r="N33" s="7"/>
      <c r="O33" s="7"/>
      <c r="P33" s="7"/>
      <c r="Q33" s="7"/>
    </row>
    <row r="34" spans="1:17" s="6" customFormat="1" ht="14.45" customHeight="1">
      <c r="A34" s="69" t="s">
        <v>489</v>
      </c>
      <c r="B34" s="34">
        <v>5</v>
      </c>
      <c r="C34" s="78">
        <v>72</v>
      </c>
      <c r="D34" s="91"/>
      <c r="E34" s="89"/>
      <c r="F34" s="91"/>
      <c r="G34" s="89"/>
      <c r="H34" s="80"/>
      <c r="I34" s="31">
        <f t="shared" si="1"/>
        <v>0</v>
      </c>
      <c r="J34" s="7"/>
      <c r="K34" s="7"/>
      <c r="L34" s="7"/>
      <c r="M34" s="7"/>
      <c r="N34" s="7"/>
      <c r="O34" s="7"/>
      <c r="P34" s="7"/>
      <c r="Q34" s="7"/>
    </row>
    <row r="35" spans="1:17" s="6" customFormat="1" ht="14.45" customHeight="1">
      <c r="A35" s="67" t="s">
        <v>99</v>
      </c>
      <c r="B35" s="34">
        <v>5</v>
      </c>
      <c r="C35" s="78">
        <v>90</v>
      </c>
      <c r="D35" s="90" t="s">
        <v>14</v>
      </c>
      <c r="E35" s="88" t="s">
        <v>13</v>
      </c>
      <c r="F35" s="90" t="s">
        <v>342</v>
      </c>
      <c r="G35" s="88" t="s">
        <v>344</v>
      </c>
      <c r="H35" s="80"/>
      <c r="I35" s="31">
        <f t="shared" si="1"/>
        <v>0</v>
      </c>
      <c r="J35" s="7"/>
      <c r="K35" s="7"/>
      <c r="L35" s="7"/>
      <c r="M35" s="7"/>
      <c r="N35" s="7"/>
      <c r="O35" s="7"/>
      <c r="P35" s="7"/>
      <c r="Q35" s="7"/>
    </row>
    <row r="36" spans="1:17" s="6" customFormat="1" ht="14.45" customHeight="1">
      <c r="A36" s="69" t="s">
        <v>489</v>
      </c>
      <c r="B36" s="34">
        <v>5</v>
      </c>
      <c r="C36" s="78">
        <v>72</v>
      </c>
      <c r="D36" s="91"/>
      <c r="E36" s="89"/>
      <c r="F36" s="91"/>
      <c r="G36" s="89"/>
      <c r="H36" s="80"/>
      <c r="I36" s="31">
        <f t="shared" si="1"/>
        <v>0</v>
      </c>
      <c r="J36" s="7"/>
      <c r="K36" s="7"/>
      <c r="L36" s="7"/>
      <c r="M36" s="7"/>
      <c r="N36" s="7"/>
      <c r="O36" s="7"/>
      <c r="P36" s="7"/>
      <c r="Q36" s="7"/>
    </row>
    <row r="37" spans="1:17" s="6" customFormat="1" ht="14.45" customHeight="1">
      <c r="A37" s="67" t="s">
        <v>171</v>
      </c>
      <c r="B37" s="34">
        <v>5</v>
      </c>
      <c r="C37" s="78">
        <v>90</v>
      </c>
      <c r="D37" s="90" t="s">
        <v>172</v>
      </c>
      <c r="E37" s="88" t="s">
        <v>34</v>
      </c>
      <c r="F37" s="90" t="s">
        <v>342</v>
      </c>
      <c r="G37" s="88" t="s">
        <v>344</v>
      </c>
      <c r="H37" s="80"/>
      <c r="I37" s="31">
        <f t="shared" si="1"/>
        <v>0</v>
      </c>
      <c r="J37" s="7"/>
      <c r="K37" s="7"/>
      <c r="L37" s="7"/>
      <c r="M37" s="7"/>
      <c r="N37" s="7"/>
      <c r="O37" s="7"/>
      <c r="P37" s="7"/>
      <c r="Q37" s="7"/>
    </row>
    <row r="38" spans="1:17" s="6" customFormat="1" ht="14.45" customHeight="1">
      <c r="A38" s="69" t="s">
        <v>489</v>
      </c>
      <c r="B38" s="34">
        <v>5</v>
      </c>
      <c r="C38" s="78">
        <v>72</v>
      </c>
      <c r="D38" s="91"/>
      <c r="E38" s="89"/>
      <c r="F38" s="91"/>
      <c r="G38" s="89"/>
      <c r="H38" s="80"/>
      <c r="I38" s="31">
        <f t="shared" si="1"/>
        <v>0</v>
      </c>
      <c r="J38" s="7"/>
      <c r="K38" s="7"/>
      <c r="L38" s="7"/>
      <c r="M38" s="7"/>
      <c r="N38" s="7"/>
      <c r="O38" s="7"/>
      <c r="P38" s="7"/>
      <c r="Q38" s="7"/>
    </row>
    <row r="39" spans="1:17" s="6" customFormat="1" ht="14.45" customHeight="1">
      <c r="A39" s="67" t="s">
        <v>173</v>
      </c>
      <c r="B39" s="34">
        <v>5</v>
      </c>
      <c r="C39" s="78">
        <v>90</v>
      </c>
      <c r="D39" s="90" t="s">
        <v>172</v>
      </c>
      <c r="E39" s="88" t="s">
        <v>13</v>
      </c>
      <c r="F39" s="90" t="s">
        <v>342</v>
      </c>
      <c r="G39" s="88" t="s">
        <v>344</v>
      </c>
      <c r="H39" s="80"/>
      <c r="I39" s="31">
        <f t="shared" si="1"/>
        <v>0</v>
      </c>
      <c r="J39" s="7"/>
      <c r="K39" s="7"/>
      <c r="L39" s="7"/>
      <c r="M39" s="7"/>
      <c r="N39" s="7"/>
      <c r="O39" s="7"/>
      <c r="P39" s="7"/>
      <c r="Q39" s="7"/>
    </row>
    <row r="40" spans="1:17" s="6" customFormat="1" ht="14.45" customHeight="1">
      <c r="A40" s="69" t="s">
        <v>489</v>
      </c>
      <c r="B40" s="34">
        <v>5</v>
      </c>
      <c r="C40" s="78">
        <v>72</v>
      </c>
      <c r="D40" s="91"/>
      <c r="E40" s="89"/>
      <c r="F40" s="91"/>
      <c r="G40" s="89"/>
      <c r="H40" s="80"/>
      <c r="I40" s="31">
        <f t="shared" si="1"/>
        <v>0</v>
      </c>
      <c r="J40" s="7"/>
      <c r="K40" s="7"/>
      <c r="L40" s="7"/>
      <c r="M40" s="7"/>
      <c r="N40" s="7"/>
      <c r="O40" s="7"/>
      <c r="P40" s="7"/>
      <c r="Q40" s="7"/>
    </row>
    <row r="41" spans="1:17" s="6" customFormat="1" ht="14.45" customHeight="1">
      <c r="A41" s="67" t="s">
        <v>174</v>
      </c>
      <c r="B41" s="34">
        <v>5</v>
      </c>
      <c r="C41" s="78">
        <v>90</v>
      </c>
      <c r="D41" s="90" t="s">
        <v>172</v>
      </c>
      <c r="E41" s="88" t="s">
        <v>175</v>
      </c>
      <c r="F41" s="90" t="s">
        <v>342</v>
      </c>
      <c r="G41" s="88" t="s">
        <v>6</v>
      </c>
      <c r="H41" s="80"/>
      <c r="I41" s="31">
        <f>H41*C41</f>
        <v>0</v>
      </c>
      <c r="J41" s="7"/>
      <c r="K41" s="7"/>
      <c r="L41" s="7"/>
      <c r="M41" s="7"/>
      <c r="N41" s="7"/>
      <c r="O41" s="7"/>
      <c r="P41" s="7"/>
      <c r="Q41" s="7"/>
    </row>
    <row r="42" spans="1:17" s="7" customFormat="1" ht="14.45" customHeight="1">
      <c r="A42" s="69" t="s">
        <v>489</v>
      </c>
      <c r="B42" s="34">
        <v>5</v>
      </c>
      <c r="C42" s="78">
        <v>72</v>
      </c>
      <c r="D42" s="91"/>
      <c r="E42" s="89"/>
      <c r="F42" s="91"/>
      <c r="G42" s="89"/>
      <c r="H42" s="80"/>
      <c r="I42" s="31">
        <f>H42*C42</f>
        <v>0</v>
      </c>
    </row>
    <row r="43" spans="1:17" ht="12.75">
      <c r="A43" s="120" t="s">
        <v>15</v>
      </c>
      <c r="B43" s="121"/>
      <c r="C43" s="121"/>
      <c r="D43" s="121"/>
      <c r="E43" s="121"/>
      <c r="F43" s="121"/>
      <c r="G43" s="121"/>
      <c r="H43" s="46"/>
      <c r="I43" s="47"/>
      <c r="J43" s="9"/>
      <c r="K43" s="9"/>
      <c r="L43" s="9"/>
      <c r="M43" s="9"/>
      <c r="N43" s="9"/>
      <c r="O43" s="9"/>
      <c r="P43" s="9"/>
      <c r="Q43" s="9"/>
    </row>
    <row r="44" spans="1:17" s="6" customFormat="1" ht="14.45" customHeight="1">
      <c r="A44" s="67" t="s">
        <v>462</v>
      </c>
      <c r="B44" s="34">
        <v>5</v>
      </c>
      <c r="C44" s="34">
        <v>120</v>
      </c>
      <c r="D44" s="93" t="s">
        <v>12</v>
      </c>
      <c r="E44" s="94" t="s">
        <v>17</v>
      </c>
      <c r="F44" s="93" t="s">
        <v>409</v>
      </c>
      <c r="G44" s="94" t="s">
        <v>344</v>
      </c>
      <c r="H44" s="48"/>
      <c r="I44" s="31">
        <f t="shared" ref="I44:I85" si="2">H44*C44</f>
        <v>0</v>
      </c>
      <c r="J44" s="7"/>
      <c r="K44" s="7"/>
      <c r="L44" s="7"/>
      <c r="M44" s="7"/>
      <c r="N44" s="7"/>
      <c r="O44" s="7"/>
      <c r="P44" s="7"/>
      <c r="Q44" s="7"/>
    </row>
    <row r="45" spans="1:17" s="6" customFormat="1" ht="14.45" customHeight="1">
      <c r="A45" s="69" t="s">
        <v>489</v>
      </c>
      <c r="B45" s="34">
        <v>5</v>
      </c>
      <c r="C45" s="34">
        <v>96</v>
      </c>
      <c r="D45" s="93"/>
      <c r="E45" s="94"/>
      <c r="F45" s="93"/>
      <c r="G45" s="94"/>
      <c r="H45" s="48"/>
      <c r="I45" s="31">
        <f t="shared" si="2"/>
        <v>0</v>
      </c>
      <c r="J45" s="7"/>
      <c r="K45" s="7"/>
      <c r="L45" s="7"/>
      <c r="M45" s="7"/>
      <c r="N45" s="7"/>
      <c r="O45" s="7"/>
      <c r="P45" s="7"/>
      <c r="Q45" s="7"/>
    </row>
    <row r="46" spans="1:17" s="6" customFormat="1" ht="14.45" customHeight="1">
      <c r="A46" s="67" t="s">
        <v>461</v>
      </c>
      <c r="B46" s="34">
        <v>5</v>
      </c>
      <c r="C46" s="34">
        <v>100</v>
      </c>
      <c r="D46" s="93" t="s">
        <v>12</v>
      </c>
      <c r="E46" s="94" t="s">
        <v>8</v>
      </c>
      <c r="F46" s="93" t="s">
        <v>409</v>
      </c>
      <c r="G46" s="94" t="s">
        <v>344</v>
      </c>
      <c r="H46" s="48"/>
      <c r="I46" s="31">
        <f t="shared" si="2"/>
        <v>0</v>
      </c>
      <c r="J46" s="7"/>
      <c r="K46" s="7"/>
      <c r="L46" s="7"/>
      <c r="M46" s="7"/>
      <c r="N46" s="7"/>
      <c r="O46" s="7"/>
      <c r="P46" s="7"/>
      <c r="Q46" s="7"/>
    </row>
    <row r="47" spans="1:17" s="6" customFormat="1" ht="14.45" customHeight="1">
      <c r="A47" s="69" t="s">
        <v>489</v>
      </c>
      <c r="B47" s="34">
        <v>5</v>
      </c>
      <c r="C47" s="34">
        <v>80</v>
      </c>
      <c r="D47" s="93"/>
      <c r="E47" s="94"/>
      <c r="F47" s="93"/>
      <c r="G47" s="94"/>
      <c r="H47" s="48"/>
      <c r="I47" s="31">
        <f t="shared" si="2"/>
        <v>0</v>
      </c>
      <c r="J47" s="7"/>
      <c r="K47" s="7"/>
      <c r="L47" s="7"/>
      <c r="M47" s="7"/>
      <c r="N47" s="7"/>
      <c r="O47" s="7"/>
      <c r="P47" s="7"/>
      <c r="Q47" s="7"/>
    </row>
    <row r="48" spans="1:17" s="6" customFormat="1" ht="14.45" customHeight="1">
      <c r="A48" s="67" t="s">
        <v>463</v>
      </c>
      <c r="B48" s="34">
        <v>5</v>
      </c>
      <c r="C48" s="34">
        <v>100</v>
      </c>
      <c r="D48" s="93" t="s">
        <v>12</v>
      </c>
      <c r="E48" s="94" t="s">
        <v>16</v>
      </c>
      <c r="F48" s="93" t="s">
        <v>346</v>
      </c>
      <c r="G48" s="94" t="s">
        <v>344</v>
      </c>
      <c r="H48" s="48"/>
      <c r="I48" s="31">
        <f t="shared" si="2"/>
        <v>0</v>
      </c>
      <c r="J48" s="7"/>
      <c r="K48" s="7"/>
      <c r="L48" s="7"/>
      <c r="M48" s="7"/>
      <c r="N48" s="7"/>
      <c r="O48" s="7"/>
      <c r="P48" s="7"/>
      <c r="Q48" s="7"/>
    </row>
    <row r="49" spans="1:17" s="6" customFormat="1" ht="14.45" customHeight="1">
      <c r="A49" s="69" t="s">
        <v>489</v>
      </c>
      <c r="B49" s="34">
        <v>5</v>
      </c>
      <c r="C49" s="34">
        <v>80</v>
      </c>
      <c r="D49" s="93"/>
      <c r="E49" s="94"/>
      <c r="F49" s="93"/>
      <c r="G49" s="94"/>
      <c r="H49" s="48"/>
      <c r="I49" s="31">
        <f t="shared" si="2"/>
        <v>0</v>
      </c>
      <c r="J49" s="7"/>
      <c r="K49" s="7"/>
      <c r="L49" s="7"/>
      <c r="M49" s="7"/>
      <c r="N49" s="7"/>
      <c r="O49" s="7"/>
      <c r="P49" s="7"/>
      <c r="Q49" s="7"/>
    </row>
    <row r="50" spans="1:17" s="6" customFormat="1" ht="14.45" customHeight="1">
      <c r="A50" s="67" t="s">
        <v>464</v>
      </c>
      <c r="B50" s="34">
        <v>5</v>
      </c>
      <c r="C50" s="34">
        <v>100</v>
      </c>
      <c r="D50" s="93" t="s">
        <v>12</v>
      </c>
      <c r="E50" s="94" t="s">
        <v>16</v>
      </c>
      <c r="F50" s="93" t="s">
        <v>409</v>
      </c>
      <c r="G50" s="94" t="s">
        <v>6</v>
      </c>
      <c r="H50" s="48"/>
      <c r="I50" s="31">
        <f t="shared" si="2"/>
        <v>0</v>
      </c>
      <c r="J50" s="7"/>
      <c r="K50" s="7"/>
      <c r="L50" s="7"/>
      <c r="M50" s="7"/>
      <c r="N50" s="7"/>
      <c r="O50" s="7"/>
      <c r="P50" s="7"/>
      <c r="Q50" s="7"/>
    </row>
    <row r="51" spans="1:17" s="6" customFormat="1" ht="14.45" customHeight="1">
      <c r="A51" s="69" t="s">
        <v>489</v>
      </c>
      <c r="B51" s="34">
        <v>5</v>
      </c>
      <c r="C51" s="34">
        <v>80</v>
      </c>
      <c r="D51" s="93"/>
      <c r="E51" s="94"/>
      <c r="F51" s="93"/>
      <c r="G51" s="94"/>
      <c r="H51" s="48"/>
      <c r="I51" s="31">
        <f t="shared" si="2"/>
        <v>0</v>
      </c>
      <c r="J51" s="7"/>
      <c r="K51" s="7"/>
      <c r="L51" s="7"/>
      <c r="M51" s="7"/>
      <c r="N51" s="7"/>
      <c r="O51" s="7"/>
      <c r="P51" s="7"/>
      <c r="Q51" s="7"/>
    </row>
    <row r="52" spans="1:17" s="6" customFormat="1" ht="14.45" customHeight="1">
      <c r="A52" s="67" t="s">
        <v>465</v>
      </c>
      <c r="B52" s="34">
        <v>5</v>
      </c>
      <c r="C52" s="34">
        <v>100</v>
      </c>
      <c r="D52" s="93" t="s">
        <v>12</v>
      </c>
      <c r="E52" s="94" t="s">
        <v>17</v>
      </c>
      <c r="F52" s="93" t="s">
        <v>346</v>
      </c>
      <c r="G52" s="94" t="s">
        <v>6</v>
      </c>
      <c r="H52" s="48"/>
      <c r="I52" s="31">
        <f t="shared" si="2"/>
        <v>0</v>
      </c>
      <c r="J52" s="7"/>
      <c r="K52" s="7"/>
      <c r="L52" s="7"/>
      <c r="M52" s="7"/>
      <c r="N52" s="7"/>
      <c r="O52" s="7"/>
      <c r="P52" s="7"/>
      <c r="Q52" s="7"/>
    </row>
    <row r="53" spans="1:17" s="6" customFormat="1" ht="14.45" customHeight="1">
      <c r="A53" s="69" t="s">
        <v>489</v>
      </c>
      <c r="B53" s="34">
        <v>5</v>
      </c>
      <c r="C53" s="34">
        <v>80</v>
      </c>
      <c r="D53" s="93"/>
      <c r="E53" s="94"/>
      <c r="F53" s="93"/>
      <c r="G53" s="94"/>
      <c r="H53" s="48"/>
      <c r="I53" s="31">
        <f t="shared" si="2"/>
        <v>0</v>
      </c>
      <c r="J53" s="7"/>
      <c r="K53" s="7"/>
      <c r="L53" s="7"/>
      <c r="M53" s="7"/>
      <c r="N53" s="7"/>
      <c r="O53" s="7"/>
      <c r="P53" s="7"/>
      <c r="Q53" s="7"/>
    </row>
    <row r="54" spans="1:17" s="6" customFormat="1" ht="14.45" customHeight="1">
      <c r="A54" s="67" t="s">
        <v>100</v>
      </c>
      <c r="B54" s="34">
        <v>5</v>
      </c>
      <c r="C54" s="34">
        <v>100</v>
      </c>
      <c r="D54" s="93" t="s">
        <v>12</v>
      </c>
      <c r="E54" s="94" t="s">
        <v>17</v>
      </c>
      <c r="F54" s="93" t="s">
        <v>346</v>
      </c>
      <c r="G54" s="94" t="s">
        <v>6</v>
      </c>
      <c r="H54" s="48"/>
      <c r="I54" s="31">
        <f t="shared" si="2"/>
        <v>0</v>
      </c>
      <c r="J54" s="7"/>
      <c r="K54" s="7"/>
      <c r="L54" s="7"/>
      <c r="M54" s="7"/>
      <c r="N54" s="7"/>
      <c r="O54" s="7"/>
      <c r="P54" s="7"/>
      <c r="Q54" s="7"/>
    </row>
    <row r="55" spans="1:17" s="6" customFormat="1" ht="14.45" customHeight="1">
      <c r="A55" s="69" t="s">
        <v>489</v>
      </c>
      <c r="B55" s="34">
        <v>5</v>
      </c>
      <c r="C55" s="34">
        <v>80</v>
      </c>
      <c r="D55" s="93"/>
      <c r="E55" s="94"/>
      <c r="F55" s="93"/>
      <c r="G55" s="94"/>
      <c r="H55" s="48"/>
      <c r="I55" s="31">
        <f t="shared" si="2"/>
        <v>0</v>
      </c>
      <c r="J55" s="7"/>
      <c r="K55" s="7"/>
      <c r="L55" s="7"/>
      <c r="M55" s="7"/>
      <c r="N55" s="7"/>
      <c r="O55" s="7"/>
      <c r="P55" s="7"/>
      <c r="Q55" s="7"/>
    </row>
    <row r="56" spans="1:17" s="6" customFormat="1" ht="14.45" customHeight="1">
      <c r="A56" s="67" t="s">
        <v>101</v>
      </c>
      <c r="B56" s="34">
        <v>5</v>
      </c>
      <c r="C56" s="34">
        <v>100</v>
      </c>
      <c r="D56" s="93" t="s">
        <v>12</v>
      </c>
      <c r="E56" s="94" t="s">
        <v>17</v>
      </c>
      <c r="F56" s="93" t="s">
        <v>346</v>
      </c>
      <c r="G56" s="94" t="s">
        <v>6</v>
      </c>
      <c r="H56" s="48"/>
      <c r="I56" s="31">
        <f t="shared" si="2"/>
        <v>0</v>
      </c>
      <c r="J56" s="7"/>
      <c r="K56" s="7"/>
      <c r="L56" s="7"/>
      <c r="M56" s="7"/>
      <c r="N56" s="7"/>
      <c r="O56" s="7"/>
      <c r="P56" s="7"/>
      <c r="Q56" s="7"/>
    </row>
    <row r="57" spans="1:17" s="6" customFormat="1" ht="14.45" customHeight="1">
      <c r="A57" s="69" t="s">
        <v>489</v>
      </c>
      <c r="B57" s="34">
        <v>5</v>
      </c>
      <c r="C57" s="34">
        <v>80</v>
      </c>
      <c r="D57" s="93"/>
      <c r="E57" s="94"/>
      <c r="F57" s="93"/>
      <c r="G57" s="94"/>
      <c r="H57" s="48"/>
      <c r="I57" s="31">
        <f t="shared" si="2"/>
        <v>0</v>
      </c>
      <c r="J57" s="7"/>
      <c r="K57" s="7"/>
      <c r="L57" s="7"/>
      <c r="M57" s="7"/>
      <c r="N57" s="7"/>
      <c r="O57" s="7"/>
      <c r="P57" s="7"/>
      <c r="Q57" s="7"/>
    </row>
    <row r="58" spans="1:17" s="6" customFormat="1" ht="14.45" customHeight="1">
      <c r="A58" s="67" t="s">
        <v>102</v>
      </c>
      <c r="B58" s="34">
        <v>5</v>
      </c>
      <c r="C58" s="34">
        <v>90</v>
      </c>
      <c r="D58" s="93" t="s">
        <v>12</v>
      </c>
      <c r="E58" s="94" t="s">
        <v>8</v>
      </c>
      <c r="F58" s="93" t="s">
        <v>346</v>
      </c>
      <c r="G58" s="94" t="s">
        <v>6</v>
      </c>
      <c r="H58" s="48"/>
      <c r="I58" s="31">
        <f t="shared" si="2"/>
        <v>0</v>
      </c>
      <c r="J58" s="7"/>
      <c r="K58" s="7"/>
      <c r="L58" s="63"/>
      <c r="M58" s="7"/>
      <c r="N58" s="7"/>
      <c r="O58" s="7"/>
      <c r="P58" s="7"/>
      <c r="Q58" s="7"/>
    </row>
    <row r="59" spans="1:17" s="6" customFormat="1" ht="14.45" customHeight="1">
      <c r="A59" s="69" t="s">
        <v>489</v>
      </c>
      <c r="B59" s="34">
        <v>5</v>
      </c>
      <c r="C59" s="34">
        <v>72</v>
      </c>
      <c r="D59" s="93"/>
      <c r="E59" s="94"/>
      <c r="F59" s="93"/>
      <c r="G59" s="94"/>
      <c r="H59" s="48"/>
      <c r="I59" s="31">
        <f t="shared" si="2"/>
        <v>0</v>
      </c>
      <c r="J59" s="7"/>
      <c r="K59" s="7"/>
      <c r="L59" s="7"/>
      <c r="M59" s="7"/>
      <c r="N59" s="7"/>
      <c r="O59" s="7"/>
      <c r="P59" s="7"/>
      <c r="Q59" s="7"/>
    </row>
    <row r="60" spans="1:17" s="6" customFormat="1" ht="14.45" customHeight="1">
      <c r="A60" s="67" t="s">
        <v>103</v>
      </c>
      <c r="B60" s="34">
        <v>5</v>
      </c>
      <c r="C60" s="34">
        <v>110</v>
      </c>
      <c r="D60" s="93" t="s">
        <v>18</v>
      </c>
      <c r="E60" s="94" t="s">
        <v>19</v>
      </c>
      <c r="F60" s="93" t="s">
        <v>346</v>
      </c>
      <c r="G60" s="94" t="s">
        <v>6</v>
      </c>
      <c r="H60" s="48"/>
      <c r="I60" s="31">
        <f t="shared" si="2"/>
        <v>0</v>
      </c>
      <c r="J60" s="7"/>
      <c r="K60" s="7"/>
      <c r="L60" s="7"/>
      <c r="M60" s="7"/>
      <c r="N60" s="7"/>
      <c r="O60" s="7"/>
      <c r="P60" s="7"/>
      <c r="Q60" s="7"/>
    </row>
    <row r="61" spans="1:17" s="6" customFormat="1" ht="14.45" customHeight="1">
      <c r="A61" s="69" t="s">
        <v>489</v>
      </c>
      <c r="B61" s="34">
        <v>5</v>
      </c>
      <c r="C61" s="34">
        <v>88</v>
      </c>
      <c r="D61" s="93"/>
      <c r="E61" s="94"/>
      <c r="F61" s="93"/>
      <c r="G61" s="94"/>
      <c r="H61" s="48"/>
      <c r="I61" s="31">
        <f t="shared" si="2"/>
        <v>0</v>
      </c>
      <c r="J61" s="7"/>
      <c r="K61" s="7"/>
      <c r="L61" s="7"/>
      <c r="M61" s="7"/>
      <c r="N61" s="7"/>
      <c r="O61" s="7"/>
      <c r="P61" s="7"/>
      <c r="Q61" s="7"/>
    </row>
    <row r="62" spans="1:17" ht="34.15" customHeight="1">
      <c r="A62" s="10" t="s">
        <v>0</v>
      </c>
      <c r="B62" s="10" t="s">
        <v>455</v>
      </c>
      <c r="C62" s="10" t="s">
        <v>369</v>
      </c>
      <c r="D62" s="10" t="s">
        <v>370</v>
      </c>
      <c r="E62" s="10" t="s">
        <v>1</v>
      </c>
      <c r="F62" s="10" t="s">
        <v>345</v>
      </c>
      <c r="G62" s="10" t="s">
        <v>2</v>
      </c>
      <c r="H62" s="10" t="s">
        <v>316</v>
      </c>
      <c r="I62" s="18" t="s">
        <v>317</v>
      </c>
    </row>
    <row r="63" spans="1:17" s="6" customFormat="1" ht="14.45" customHeight="1">
      <c r="A63" s="67" t="s">
        <v>104</v>
      </c>
      <c r="B63" s="34">
        <v>5</v>
      </c>
      <c r="C63" s="34">
        <v>90</v>
      </c>
      <c r="D63" s="93" t="s">
        <v>14</v>
      </c>
      <c r="E63" s="94" t="s">
        <v>8</v>
      </c>
      <c r="F63" s="93" t="s">
        <v>346</v>
      </c>
      <c r="G63" s="94" t="s">
        <v>344</v>
      </c>
      <c r="H63" s="48"/>
      <c r="I63" s="31">
        <f t="shared" si="2"/>
        <v>0</v>
      </c>
      <c r="J63" s="7"/>
      <c r="K63" s="7"/>
      <c r="L63" s="7"/>
      <c r="M63" s="7"/>
      <c r="N63" s="7"/>
      <c r="O63" s="7"/>
      <c r="P63" s="7"/>
      <c r="Q63" s="7"/>
    </row>
    <row r="64" spans="1:17" s="6" customFormat="1" ht="14.45" customHeight="1">
      <c r="A64" s="73" t="s">
        <v>489</v>
      </c>
      <c r="B64" s="34">
        <v>5</v>
      </c>
      <c r="C64" s="34">
        <v>72</v>
      </c>
      <c r="D64" s="93"/>
      <c r="E64" s="94"/>
      <c r="F64" s="93"/>
      <c r="G64" s="94"/>
      <c r="H64" s="48"/>
      <c r="I64" s="31">
        <f t="shared" si="2"/>
        <v>0</v>
      </c>
      <c r="J64" s="7"/>
      <c r="K64" s="7"/>
      <c r="L64" s="7"/>
      <c r="M64" s="7"/>
      <c r="N64" s="7"/>
      <c r="O64" s="7"/>
      <c r="P64" s="7"/>
      <c r="Q64" s="7"/>
    </row>
    <row r="65" spans="1:17" s="6" customFormat="1" ht="14.45" customHeight="1">
      <c r="A65" s="67" t="s">
        <v>105</v>
      </c>
      <c r="B65" s="34">
        <v>5</v>
      </c>
      <c r="C65" s="34">
        <v>90</v>
      </c>
      <c r="D65" s="93" t="s">
        <v>9</v>
      </c>
      <c r="E65" s="94" t="s">
        <v>20</v>
      </c>
      <c r="F65" s="93" t="s">
        <v>346</v>
      </c>
      <c r="G65" s="94" t="s">
        <v>344</v>
      </c>
      <c r="H65" s="48"/>
      <c r="I65" s="31">
        <f t="shared" si="2"/>
        <v>0</v>
      </c>
      <c r="J65" s="7"/>
      <c r="K65" s="7"/>
      <c r="L65" s="7"/>
      <c r="M65" s="7"/>
      <c r="N65" s="7"/>
      <c r="O65" s="7"/>
      <c r="P65" s="7"/>
      <c r="Q65" s="7"/>
    </row>
    <row r="66" spans="1:17" s="6" customFormat="1" ht="14.45" customHeight="1">
      <c r="A66" s="73" t="s">
        <v>489</v>
      </c>
      <c r="B66" s="34">
        <v>5</v>
      </c>
      <c r="C66" s="34">
        <v>72</v>
      </c>
      <c r="D66" s="93"/>
      <c r="E66" s="94"/>
      <c r="F66" s="93"/>
      <c r="G66" s="94"/>
      <c r="H66" s="48"/>
      <c r="I66" s="31">
        <f t="shared" si="2"/>
        <v>0</v>
      </c>
      <c r="J66" s="7"/>
      <c r="K66" s="7"/>
      <c r="L66" s="7"/>
      <c r="M66" s="7"/>
      <c r="N66" s="7"/>
      <c r="O66" s="7"/>
      <c r="P66" s="7"/>
      <c r="Q66" s="7"/>
    </row>
    <row r="67" spans="1:17" s="6" customFormat="1" ht="14.45" customHeight="1">
      <c r="A67" s="67" t="s">
        <v>176</v>
      </c>
      <c r="B67" s="34">
        <v>5</v>
      </c>
      <c r="C67" s="34">
        <v>100</v>
      </c>
      <c r="D67" s="93" t="s">
        <v>177</v>
      </c>
      <c r="E67" s="94" t="s">
        <v>178</v>
      </c>
      <c r="F67" s="93" t="s">
        <v>347</v>
      </c>
      <c r="G67" s="94" t="s">
        <v>6</v>
      </c>
      <c r="H67" s="48"/>
      <c r="I67" s="31">
        <f t="shared" si="2"/>
        <v>0</v>
      </c>
      <c r="J67" s="7"/>
      <c r="K67" s="7"/>
      <c r="L67" s="7"/>
      <c r="M67" s="7"/>
      <c r="N67" s="7"/>
      <c r="O67" s="7"/>
      <c r="P67" s="7"/>
      <c r="Q67" s="7"/>
    </row>
    <row r="68" spans="1:17" s="6" customFormat="1" ht="14.45" customHeight="1">
      <c r="A68" s="69" t="s">
        <v>489</v>
      </c>
      <c r="B68" s="34">
        <v>5</v>
      </c>
      <c r="C68" s="34">
        <v>80</v>
      </c>
      <c r="D68" s="93"/>
      <c r="E68" s="94"/>
      <c r="F68" s="93"/>
      <c r="G68" s="94"/>
      <c r="H68" s="48"/>
      <c r="I68" s="31">
        <f t="shared" si="2"/>
        <v>0</v>
      </c>
      <c r="J68" s="7"/>
      <c r="K68" s="7"/>
      <c r="L68" s="7"/>
      <c r="M68" s="7"/>
      <c r="N68" s="7"/>
      <c r="O68" s="7"/>
      <c r="P68" s="7"/>
      <c r="Q68" s="7"/>
    </row>
    <row r="69" spans="1:17" s="6" customFormat="1" ht="14.45" customHeight="1">
      <c r="A69" s="67" t="s">
        <v>466</v>
      </c>
      <c r="B69" s="34">
        <v>5</v>
      </c>
      <c r="C69" s="34">
        <v>100</v>
      </c>
      <c r="D69" s="93" t="s">
        <v>177</v>
      </c>
      <c r="E69" s="94" t="s">
        <v>179</v>
      </c>
      <c r="F69" s="93" t="s">
        <v>347</v>
      </c>
      <c r="G69" s="94" t="s">
        <v>6</v>
      </c>
      <c r="H69" s="48"/>
      <c r="I69" s="31">
        <f t="shared" si="2"/>
        <v>0</v>
      </c>
      <c r="J69" s="7"/>
      <c r="K69" s="7"/>
      <c r="L69" s="7"/>
      <c r="M69" s="7"/>
      <c r="N69" s="7"/>
      <c r="O69" s="7"/>
      <c r="P69" s="7"/>
      <c r="Q69" s="7"/>
    </row>
    <row r="70" spans="1:17" s="6" customFormat="1" ht="14.45" customHeight="1">
      <c r="A70" s="69" t="s">
        <v>489</v>
      </c>
      <c r="B70" s="34">
        <v>5</v>
      </c>
      <c r="C70" s="34">
        <v>80</v>
      </c>
      <c r="D70" s="93"/>
      <c r="E70" s="94"/>
      <c r="F70" s="93"/>
      <c r="G70" s="94"/>
      <c r="H70" s="48"/>
      <c r="I70" s="31">
        <f t="shared" si="2"/>
        <v>0</v>
      </c>
      <c r="J70" s="7"/>
      <c r="K70" s="7"/>
      <c r="L70" s="7"/>
      <c r="M70" s="7"/>
      <c r="N70" s="7"/>
      <c r="O70" s="7"/>
      <c r="P70" s="7"/>
      <c r="Q70" s="7"/>
    </row>
    <row r="71" spans="1:17" s="6" customFormat="1" ht="14.45" customHeight="1">
      <c r="A71" s="67" t="s">
        <v>286</v>
      </c>
      <c r="B71" s="34">
        <v>5</v>
      </c>
      <c r="C71" s="34">
        <v>90</v>
      </c>
      <c r="D71" s="93" t="s">
        <v>180</v>
      </c>
      <c r="E71" s="94" t="s">
        <v>8</v>
      </c>
      <c r="F71" s="93" t="s">
        <v>346</v>
      </c>
      <c r="G71" s="94" t="s">
        <v>6</v>
      </c>
      <c r="H71" s="48"/>
      <c r="I71" s="31">
        <f t="shared" si="2"/>
        <v>0</v>
      </c>
      <c r="J71" s="7"/>
      <c r="K71" s="7"/>
      <c r="L71" s="7"/>
      <c r="M71" s="7"/>
      <c r="N71" s="7"/>
      <c r="O71" s="7"/>
      <c r="P71" s="7"/>
      <c r="Q71" s="7"/>
    </row>
    <row r="72" spans="1:17" s="6" customFormat="1" ht="14.45" customHeight="1">
      <c r="A72" s="69" t="s">
        <v>489</v>
      </c>
      <c r="B72" s="34">
        <v>5</v>
      </c>
      <c r="C72" s="34">
        <v>72</v>
      </c>
      <c r="D72" s="93"/>
      <c r="E72" s="94"/>
      <c r="F72" s="93"/>
      <c r="G72" s="94"/>
      <c r="H72" s="48"/>
      <c r="I72" s="31">
        <f t="shared" si="2"/>
        <v>0</v>
      </c>
      <c r="J72" s="7"/>
      <c r="K72" s="7"/>
      <c r="L72" s="7"/>
      <c r="M72" s="7"/>
      <c r="N72" s="7"/>
      <c r="O72" s="7"/>
      <c r="P72" s="7"/>
      <c r="Q72" s="7"/>
    </row>
    <row r="73" spans="1:17" s="6" customFormat="1" ht="14.45" customHeight="1">
      <c r="A73" s="67" t="s">
        <v>292</v>
      </c>
      <c r="B73" s="34">
        <v>5</v>
      </c>
      <c r="C73" s="34">
        <v>90</v>
      </c>
      <c r="D73" s="93" t="s">
        <v>177</v>
      </c>
      <c r="E73" s="94" t="s">
        <v>17</v>
      </c>
      <c r="F73" s="93" t="s">
        <v>409</v>
      </c>
      <c r="G73" s="94" t="s">
        <v>6</v>
      </c>
      <c r="H73" s="48"/>
      <c r="I73" s="31">
        <f t="shared" si="2"/>
        <v>0</v>
      </c>
      <c r="J73" s="7"/>
      <c r="K73" s="7"/>
      <c r="L73" s="7"/>
      <c r="M73" s="7"/>
      <c r="N73" s="7"/>
      <c r="O73" s="7"/>
      <c r="P73" s="7"/>
      <c r="Q73" s="7"/>
    </row>
    <row r="74" spans="1:17" s="6" customFormat="1" ht="14.45" customHeight="1">
      <c r="A74" s="69" t="s">
        <v>489</v>
      </c>
      <c r="B74" s="34">
        <v>5</v>
      </c>
      <c r="C74" s="34">
        <v>72</v>
      </c>
      <c r="D74" s="93"/>
      <c r="E74" s="94"/>
      <c r="F74" s="93"/>
      <c r="G74" s="94"/>
      <c r="H74" s="48"/>
      <c r="I74" s="31">
        <f t="shared" si="2"/>
        <v>0</v>
      </c>
      <c r="J74" s="7"/>
      <c r="K74" s="7"/>
      <c r="L74" s="7"/>
      <c r="M74" s="7"/>
      <c r="N74" s="7"/>
      <c r="O74" s="7"/>
      <c r="P74" s="7"/>
      <c r="Q74" s="7"/>
    </row>
    <row r="75" spans="1:17" s="6" customFormat="1" ht="14.45" customHeight="1">
      <c r="A75" s="67" t="s">
        <v>181</v>
      </c>
      <c r="B75" s="34">
        <v>5</v>
      </c>
      <c r="C75" s="34">
        <v>90</v>
      </c>
      <c r="D75" s="93" t="s">
        <v>172</v>
      </c>
      <c r="E75" s="94" t="s">
        <v>5</v>
      </c>
      <c r="F75" s="93" t="s">
        <v>346</v>
      </c>
      <c r="G75" s="94" t="s">
        <v>6</v>
      </c>
      <c r="H75" s="48"/>
      <c r="I75" s="31">
        <f t="shared" si="2"/>
        <v>0</v>
      </c>
      <c r="J75" s="7"/>
      <c r="K75" s="7"/>
      <c r="L75" s="7"/>
      <c r="M75" s="7"/>
      <c r="N75" s="7"/>
      <c r="O75" s="7"/>
      <c r="P75" s="7"/>
      <c r="Q75" s="7"/>
    </row>
    <row r="76" spans="1:17" s="6" customFormat="1" ht="14.45" customHeight="1">
      <c r="A76" s="69" t="s">
        <v>489</v>
      </c>
      <c r="B76" s="34">
        <v>5</v>
      </c>
      <c r="C76" s="34">
        <v>72</v>
      </c>
      <c r="D76" s="93"/>
      <c r="E76" s="94"/>
      <c r="F76" s="93"/>
      <c r="G76" s="94"/>
      <c r="H76" s="48"/>
      <c r="I76" s="31">
        <f t="shared" si="2"/>
        <v>0</v>
      </c>
      <c r="J76" s="7"/>
      <c r="K76" s="7"/>
      <c r="L76" s="7"/>
      <c r="M76" s="7"/>
      <c r="N76" s="7"/>
      <c r="O76" s="7"/>
      <c r="P76" s="7"/>
      <c r="Q76" s="7"/>
    </row>
    <row r="77" spans="1:17" s="6" customFormat="1" ht="14.45" customHeight="1">
      <c r="A77" s="67" t="s">
        <v>182</v>
      </c>
      <c r="B77" s="34">
        <v>5</v>
      </c>
      <c r="C77" s="34">
        <v>120</v>
      </c>
      <c r="D77" s="93" t="s">
        <v>4</v>
      </c>
      <c r="E77" s="94" t="s">
        <v>183</v>
      </c>
      <c r="F77" s="93" t="s">
        <v>348</v>
      </c>
      <c r="G77" s="94" t="s">
        <v>25</v>
      </c>
      <c r="H77" s="48"/>
      <c r="I77" s="31">
        <f t="shared" si="2"/>
        <v>0</v>
      </c>
      <c r="J77" s="7"/>
      <c r="K77" s="7"/>
      <c r="L77" s="7"/>
      <c r="M77" s="7"/>
      <c r="N77" s="7"/>
      <c r="O77" s="7"/>
      <c r="P77" s="7"/>
      <c r="Q77" s="7"/>
    </row>
    <row r="78" spans="1:17" s="6" customFormat="1" ht="14.45" customHeight="1">
      <c r="A78" s="69" t="s">
        <v>489</v>
      </c>
      <c r="B78" s="34">
        <v>5</v>
      </c>
      <c r="C78" s="34">
        <v>96</v>
      </c>
      <c r="D78" s="93"/>
      <c r="E78" s="94"/>
      <c r="F78" s="93"/>
      <c r="G78" s="94"/>
      <c r="H78" s="48"/>
      <c r="I78" s="31">
        <f t="shared" si="2"/>
        <v>0</v>
      </c>
      <c r="J78" s="7"/>
      <c r="K78" s="7"/>
      <c r="L78" s="7"/>
      <c r="M78" s="7"/>
      <c r="N78" s="7"/>
      <c r="O78" s="7"/>
      <c r="P78" s="7"/>
      <c r="Q78" s="7"/>
    </row>
    <row r="79" spans="1:17" s="6" customFormat="1" ht="14.45" customHeight="1">
      <c r="A79" s="67" t="s">
        <v>184</v>
      </c>
      <c r="B79" s="34">
        <v>5</v>
      </c>
      <c r="C79" s="34">
        <v>90</v>
      </c>
      <c r="D79" s="93" t="s">
        <v>14</v>
      </c>
      <c r="E79" s="94" t="s">
        <v>185</v>
      </c>
      <c r="F79" s="93" t="s">
        <v>409</v>
      </c>
      <c r="G79" s="94" t="s">
        <v>6</v>
      </c>
      <c r="H79" s="48"/>
      <c r="I79" s="31">
        <f t="shared" si="2"/>
        <v>0</v>
      </c>
      <c r="J79" s="7"/>
      <c r="K79" s="7"/>
      <c r="L79" s="7"/>
      <c r="M79" s="7"/>
      <c r="N79" s="7"/>
      <c r="O79" s="7"/>
      <c r="P79" s="7"/>
      <c r="Q79" s="7"/>
    </row>
    <row r="80" spans="1:17" s="6" customFormat="1" ht="14.45" customHeight="1">
      <c r="A80" s="69" t="s">
        <v>489</v>
      </c>
      <c r="B80" s="34">
        <v>5</v>
      </c>
      <c r="C80" s="34">
        <v>72</v>
      </c>
      <c r="D80" s="93"/>
      <c r="E80" s="94"/>
      <c r="F80" s="93"/>
      <c r="G80" s="94"/>
      <c r="H80" s="48"/>
      <c r="I80" s="31">
        <f t="shared" si="2"/>
        <v>0</v>
      </c>
      <c r="J80" s="7"/>
      <c r="K80" s="7"/>
      <c r="L80" s="7"/>
      <c r="M80" s="7"/>
      <c r="N80" s="7"/>
      <c r="O80" s="7"/>
      <c r="P80" s="7"/>
      <c r="Q80" s="7"/>
    </row>
    <row r="81" spans="1:17" s="6" customFormat="1" ht="14.45" customHeight="1">
      <c r="A81" s="67" t="s">
        <v>186</v>
      </c>
      <c r="B81" s="34">
        <v>5</v>
      </c>
      <c r="C81" s="34">
        <v>90</v>
      </c>
      <c r="D81" s="93" t="s">
        <v>172</v>
      </c>
      <c r="E81" s="94" t="s">
        <v>187</v>
      </c>
      <c r="F81" s="93" t="s">
        <v>346</v>
      </c>
      <c r="G81" s="94" t="s">
        <v>6</v>
      </c>
      <c r="H81" s="48"/>
      <c r="I81" s="31">
        <f t="shared" si="2"/>
        <v>0</v>
      </c>
      <c r="J81" s="7"/>
      <c r="K81" s="7"/>
      <c r="L81" s="7"/>
      <c r="M81" s="7"/>
      <c r="N81" s="7"/>
      <c r="O81" s="7"/>
      <c r="P81" s="7"/>
      <c r="Q81" s="7"/>
    </row>
    <row r="82" spans="1:17" s="6" customFormat="1" ht="14.45" customHeight="1">
      <c r="A82" s="69" t="s">
        <v>489</v>
      </c>
      <c r="B82" s="34">
        <v>5</v>
      </c>
      <c r="C82" s="34">
        <v>72</v>
      </c>
      <c r="D82" s="93"/>
      <c r="E82" s="94"/>
      <c r="F82" s="93"/>
      <c r="G82" s="94"/>
      <c r="H82" s="48"/>
      <c r="I82" s="31">
        <f t="shared" si="2"/>
        <v>0</v>
      </c>
      <c r="J82" s="7"/>
      <c r="K82" s="7"/>
      <c r="L82" s="7"/>
      <c r="M82" s="7"/>
      <c r="N82" s="7"/>
      <c r="O82" s="7"/>
      <c r="P82" s="7"/>
      <c r="Q82" s="7"/>
    </row>
    <row r="83" spans="1:17" s="6" customFormat="1" ht="14.45" customHeight="1">
      <c r="A83" s="67" t="s">
        <v>188</v>
      </c>
      <c r="B83" s="34">
        <v>5</v>
      </c>
      <c r="C83" s="34">
        <v>90</v>
      </c>
      <c r="D83" s="93" t="s">
        <v>177</v>
      </c>
      <c r="E83" s="94" t="s">
        <v>189</v>
      </c>
      <c r="F83" s="93" t="s">
        <v>409</v>
      </c>
      <c r="G83" s="94" t="s">
        <v>6</v>
      </c>
      <c r="H83" s="48"/>
      <c r="I83" s="31">
        <f t="shared" si="2"/>
        <v>0</v>
      </c>
      <c r="J83" s="7"/>
      <c r="K83" s="7"/>
      <c r="L83" s="7"/>
      <c r="M83" s="7"/>
      <c r="N83" s="7"/>
      <c r="O83" s="7"/>
      <c r="P83" s="7"/>
      <c r="Q83" s="7"/>
    </row>
    <row r="84" spans="1:17" s="6" customFormat="1" ht="14.45" customHeight="1">
      <c r="A84" s="69" t="s">
        <v>489</v>
      </c>
      <c r="B84" s="34">
        <v>5</v>
      </c>
      <c r="C84" s="34">
        <v>72</v>
      </c>
      <c r="D84" s="93"/>
      <c r="E84" s="94"/>
      <c r="F84" s="93"/>
      <c r="G84" s="94"/>
      <c r="H84" s="48"/>
      <c r="I84" s="31">
        <f t="shared" si="2"/>
        <v>0</v>
      </c>
      <c r="J84" s="7"/>
      <c r="K84" s="7"/>
      <c r="L84" s="7"/>
      <c r="M84" s="7"/>
      <c r="N84" s="7"/>
      <c r="O84" s="7"/>
      <c r="P84" s="7"/>
      <c r="Q84" s="7"/>
    </row>
    <row r="85" spans="1:17" s="6" customFormat="1" ht="14.45" customHeight="1">
      <c r="A85" s="67" t="s">
        <v>190</v>
      </c>
      <c r="B85" s="34">
        <v>5</v>
      </c>
      <c r="C85" s="34">
        <v>90</v>
      </c>
      <c r="D85" s="93" t="s">
        <v>177</v>
      </c>
      <c r="E85" s="94" t="s">
        <v>8</v>
      </c>
      <c r="F85" s="93" t="s">
        <v>346</v>
      </c>
      <c r="G85" s="94" t="s">
        <v>6</v>
      </c>
      <c r="H85" s="48"/>
      <c r="I85" s="31">
        <f t="shared" si="2"/>
        <v>0</v>
      </c>
      <c r="J85" s="7"/>
      <c r="K85" s="7"/>
      <c r="L85" s="7"/>
      <c r="M85" s="7"/>
      <c r="N85" s="7"/>
      <c r="O85" s="7"/>
      <c r="P85" s="7"/>
      <c r="Q85" s="7"/>
    </row>
    <row r="86" spans="1:17" s="7" customFormat="1" ht="14.45" customHeight="1">
      <c r="A86" s="73" t="s">
        <v>489</v>
      </c>
      <c r="B86" s="34">
        <v>5</v>
      </c>
      <c r="C86" s="34">
        <v>72</v>
      </c>
      <c r="D86" s="93"/>
      <c r="E86" s="94"/>
      <c r="F86" s="93"/>
      <c r="G86" s="94"/>
      <c r="H86" s="48"/>
      <c r="I86" s="31">
        <f t="shared" ref="I86" si="3">H86*C86</f>
        <v>0</v>
      </c>
    </row>
    <row r="87" spans="1:17" ht="12.75">
      <c r="A87" s="96" t="s">
        <v>21</v>
      </c>
      <c r="B87" s="97"/>
      <c r="C87" s="97"/>
      <c r="D87" s="97"/>
      <c r="E87" s="97"/>
      <c r="F87" s="97"/>
      <c r="G87" s="97"/>
      <c r="H87" s="44"/>
      <c r="I87" s="45"/>
      <c r="J87" s="9"/>
      <c r="K87" s="9"/>
      <c r="L87" s="9"/>
      <c r="M87" s="9"/>
      <c r="N87" s="9"/>
      <c r="O87" s="9"/>
      <c r="P87" s="9"/>
      <c r="Q87" s="9"/>
    </row>
    <row r="88" spans="1:17" s="6" customFormat="1" ht="14.45" customHeight="1">
      <c r="A88" s="67" t="s">
        <v>467</v>
      </c>
      <c r="B88" s="34">
        <v>5</v>
      </c>
      <c r="C88" s="78">
        <v>120</v>
      </c>
      <c r="D88" s="90" t="s">
        <v>4</v>
      </c>
      <c r="E88" s="88" t="s">
        <v>239</v>
      </c>
      <c r="F88" s="90" t="s">
        <v>410</v>
      </c>
      <c r="G88" s="88" t="s">
        <v>6</v>
      </c>
      <c r="H88" s="80"/>
      <c r="I88" s="31">
        <f t="shared" ref="I88:I121" si="4">H88*C88</f>
        <v>0</v>
      </c>
      <c r="J88" s="7"/>
      <c r="K88" s="7"/>
      <c r="L88" s="7"/>
      <c r="M88" s="7"/>
      <c r="N88" s="7"/>
      <c r="O88" s="7"/>
      <c r="P88" s="7"/>
      <c r="Q88" s="7"/>
    </row>
    <row r="89" spans="1:17" s="6" customFormat="1" ht="14.45" customHeight="1">
      <c r="A89" s="73" t="s">
        <v>489</v>
      </c>
      <c r="B89" s="34">
        <v>5</v>
      </c>
      <c r="C89" s="78">
        <v>96</v>
      </c>
      <c r="D89" s="91"/>
      <c r="E89" s="89"/>
      <c r="F89" s="91"/>
      <c r="G89" s="89"/>
      <c r="H89" s="80"/>
      <c r="I89" s="31">
        <f t="shared" si="4"/>
        <v>0</v>
      </c>
      <c r="J89" s="7"/>
      <c r="K89" s="7"/>
      <c r="L89" s="7"/>
      <c r="M89" s="7"/>
      <c r="N89" s="7"/>
      <c r="O89" s="7"/>
      <c r="P89" s="7"/>
      <c r="Q89" s="7"/>
    </row>
    <row r="90" spans="1:17" s="6" customFormat="1" ht="14.45" customHeight="1">
      <c r="A90" s="67" t="s">
        <v>106</v>
      </c>
      <c r="B90" s="34">
        <v>5</v>
      </c>
      <c r="C90" s="78">
        <v>120</v>
      </c>
      <c r="D90" s="90" t="s">
        <v>22</v>
      </c>
      <c r="E90" s="88" t="s">
        <v>23</v>
      </c>
      <c r="F90" s="90" t="s">
        <v>348</v>
      </c>
      <c r="G90" s="143" t="s">
        <v>357</v>
      </c>
      <c r="H90" s="80"/>
      <c r="I90" s="31">
        <f t="shared" si="4"/>
        <v>0</v>
      </c>
      <c r="J90" s="7"/>
      <c r="K90" s="7"/>
      <c r="L90" s="7"/>
      <c r="M90" s="7"/>
      <c r="N90" s="7"/>
      <c r="O90" s="7"/>
      <c r="P90" s="7"/>
      <c r="Q90" s="7"/>
    </row>
    <row r="91" spans="1:17" s="6" customFormat="1" ht="14.45" customHeight="1">
      <c r="A91" s="69" t="s">
        <v>489</v>
      </c>
      <c r="B91" s="34">
        <v>5</v>
      </c>
      <c r="C91" s="78">
        <v>96</v>
      </c>
      <c r="D91" s="91"/>
      <c r="E91" s="89"/>
      <c r="F91" s="91"/>
      <c r="G91" s="144"/>
      <c r="H91" s="80"/>
      <c r="I91" s="31">
        <f t="shared" si="4"/>
        <v>0</v>
      </c>
      <c r="J91" s="7"/>
      <c r="K91" s="7"/>
      <c r="L91" s="7"/>
      <c r="M91" s="7"/>
      <c r="N91" s="7"/>
      <c r="O91" s="7"/>
      <c r="P91" s="7"/>
      <c r="Q91" s="7"/>
    </row>
    <row r="92" spans="1:17" s="6" customFormat="1" ht="14.45" customHeight="1">
      <c r="A92" s="67" t="s">
        <v>468</v>
      </c>
      <c r="B92" s="34">
        <v>5</v>
      </c>
      <c r="C92" s="78">
        <v>120</v>
      </c>
      <c r="D92" s="90" t="s">
        <v>206</v>
      </c>
      <c r="E92" s="88" t="s">
        <v>23</v>
      </c>
      <c r="F92" s="90" t="s">
        <v>374</v>
      </c>
      <c r="G92" s="88" t="s">
        <v>6</v>
      </c>
      <c r="H92" s="80"/>
      <c r="I92" s="31">
        <f t="shared" si="4"/>
        <v>0</v>
      </c>
      <c r="J92" s="7"/>
      <c r="K92" s="7"/>
      <c r="L92" s="7"/>
      <c r="M92" s="7"/>
      <c r="N92" s="7"/>
      <c r="O92" s="7"/>
      <c r="P92" s="7"/>
      <c r="Q92" s="7"/>
    </row>
    <row r="93" spans="1:17" s="6" customFormat="1" ht="14.45" customHeight="1">
      <c r="A93" s="73" t="s">
        <v>489</v>
      </c>
      <c r="B93" s="34">
        <v>5</v>
      </c>
      <c r="C93" s="78">
        <v>96</v>
      </c>
      <c r="D93" s="91"/>
      <c r="E93" s="89"/>
      <c r="F93" s="91"/>
      <c r="G93" s="89"/>
      <c r="H93" s="80"/>
      <c r="I93" s="31">
        <f t="shared" si="4"/>
        <v>0</v>
      </c>
      <c r="J93" s="7"/>
      <c r="K93" s="7"/>
      <c r="L93" s="7"/>
      <c r="M93" s="7"/>
      <c r="N93" s="7"/>
      <c r="O93" s="7"/>
      <c r="P93" s="7"/>
      <c r="Q93" s="7"/>
    </row>
    <row r="94" spans="1:17" s="6" customFormat="1" ht="14.45" customHeight="1">
      <c r="A94" s="67" t="s">
        <v>107</v>
      </c>
      <c r="B94" s="34">
        <v>5</v>
      </c>
      <c r="C94" s="78">
        <v>120</v>
      </c>
      <c r="D94" s="90" t="s">
        <v>10</v>
      </c>
      <c r="E94" s="88" t="s">
        <v>23</v>
      </c>
      <c r="F94" s="90" t="s">
        <v>343</v>
      </c>
      <c r="G94" s="88" t="s">
        <v>357</v>
      </c>
      <c r="H94" s="80"/>
      <c r="I94" s="31">
        <f t="shared" si="4"/>
        <v>0</v>
      </c>
      <c r="J94" s="7"/>
      <c r="K94" s="7"/>
      <c r="L94" s="7"/>
      <c r="M94" s="7"/>
      <c r="N94" s="7"/>
      <c r="O94" s="7"/>
      <c r="P94" s="7"/>
      <c r="Q94" s="7"/>
    </row>
    <row r="95" spans="1:17" s="6" customFormat="1" ht="14.45" customHeight="1">
      <c r="A95" s="69" t="s">
        <v>489</v>
      </c>
      <c r="B95" s="34">
        <v>5</v>
      </c>
      <c r="C95" s="78">
        <v>96</v>
      </c>
      <c r="D95" s="91"/>
      <c r="E95" s="89"/>
      <c r="F95" s="91"/>
      <c r="G95" s="89"/>
      <c r="H95" s="80"/>
      <c r="I95" s="31">
        <f t="shared" si="4"/>
        <v>0</v>
      </c>
      <c r="J95" s="7"/>
      <c r="K95" s="7"/>
      <c r="L95" s="7"/>
      <c r="M95" s="7"/>
      <c r="N95" s="7"/>
      <c r="O95" s="7"/>
      <c r="P95" s="7"/>
      <c r="Q95" s="7"/>
    </row>
    <row r="96" spans="1:17" s="6" customFormat="1" ht="14.45" customHeight="1">
      <c r="A96" s="67" t="s">
        <v>108</v>
      </c>
      <c r="B96" s="34">
        <v>5</v>
      </c>
      <c r="C96" s="78">
        <v>110</v>
      </c>
      <c r="D96" s="90" t="s">
        <v>10</v>
      </c>
      <c r="E96" s="88" t="s">
        <v>24</v>
      </c>
      <c r="F96" s="90" t="s">
        <v>373</v>
      </c>
      <c r="G96" s="88" t="s">
        <v>25</v>
      </c>
      <c r="H96" s="80"/>
      <c r="I96" s="31">
        <f t="shared" si="4"/>
        <v>0</v>
      </c>
      <c r="J96" s="7"/>
      <c r="K96" s="7"/>
      <c r="L96" s="7"/>
      <c r="M96" s="7"/>
      <c r="N96" s="7"/>
      <c r="O96" s="7"/>
      <c r="P96" s="7"/>
      <c r="Q96" s="7"/>
    </row>
    <row r="97" spans="1:17" s="6" customFormat="1" ht="14.45" customHeight="1">
      <c r="A97" s="69" t="s">
        <v>489</v>
      </c>
      <c r="B97" s="34">
        <v>5</v>
      </c>
      <c r="C97" s="78">
        <v>88</v>
      </c>
      <c r="D97" s="91"/>
      <c r="E97" s="89"/>
      <c r="F97" s="91"/>
      <c r="G97" s="89"/>
      <c r="H97" s="80"/>
      <c r="I97" s="31">
        <f t="shared" si="4"/>
        <v>0</v>
      </c>
      <c r="J97" s="7"/>
      <c r="K97" s="7"/>
      <c r="L97" s="7"/>
      <c r="M97" s="7"/>
      <c r="N97" s="7"/>
      <c r="O97" s="7"/>
      <c r="P97" s="7"/>
      <c r="Q97" s="7"/>
    </row>
    <row r="98" spans="1:17" s="6" customFormat="1" ht="14.45" customHeight="1">
      <c r="A98" s="67" t="s">
        <v>109</v>
      </c>
      <c r="B98" s="34">
        <v>5</v>
      </c>
      <c r="C98" s="78">
        <v>120</v>
      </c>
      <c r="D98" s="90" t="s">
        <v>12</v>
      </c>
      <c r="E98" s="88" t="s">
        <v>26</v>
      </c>
      <c r="F98" s="90" t="s">
        <v>375</v>
      </c>
      <c r="G98" s="88" t="s">
        <v>6</v>
      </c>
      <c r="H98" s="80"/>
      <c r="I98" s="31">
        <f t="shared" si="4"/>
        <v>0</v>
      </c>
      <c r="J98" s="7"/>
      <c r="K98" s="7"/>
      <c r="L98" s="7"/>
      <c r="M98" s="7"/>
      <c r="N98" s="7"/>
      <c r="O98" s="7"/>
      <c r="P98" s="7"/>
      <c r="Q98" s="7"/>
    </row>
    <row r="99" spans="1:17" s="6" customFormat="1" ht="14.45" customHeight="1">
      <c r="A99" s="69" t="s">
        <v>489</v>
      </c>
      <c r="B99" s="34">
        <v>5</v>
      </c>
      <c r="C99" s="78">
        <v>96</v>
      </c>
      <c r="D99" s="91"/>
      <c r="E99" s="89"/>
      <c r="F99" s="91"/>
      <c r="G99" s="89"/>
      <c r="H99" s="80"/>
      <c r="I99" s="31">
        <f t="shared" si="4"/>
        <v>0</v>
      </c>
      <c r="J99" s="7"/>
      <c r="K99" s="7"/>
      <c r="L99" s="7"/>
      <c r="M99" s="7"/>
      <c r="N99" s="7"/>
      <c r="O99" s="7"/>
      <c r="P99" s="7"/>
      <c r="Q99" s="7"/>
    </row>
    <row r="100" spans="1:17" s="6" customFormat="1" ht="14.45" customHeight="1">
      <c r="A100" s="67" t="s">
        <v>110</v>
      </c>
      <c r="B100" s="34">
        <v>5</v>
      </c>
      <c r="C100" s="34">
        <v>90</v>
      </c>
      <c r="D100" s="93" t="s">
        <v>12</v>
      </c>
      <c r="E100" s="94" t="s">
        <v>26</v>
      </c>
      <c r="F100" s="93" t="s">
        <v>376</v>
      </c>
      <c r="G100" s="94" t="s">
        <v>6</v>
      </c>
      <c r="H100" s="48"/>
      <c r="I100" s="31">
        <f t="shared" si="4"/>
        <v>0</v>
      </c>
      <c r="J100" s="7"/>
      <c r="K100" s="7"/>
      <c r="L100" s="7"/>
      <c r="M100" s="7"/>
      <c r="N100" s="7"/>
      <c r="O100" s="7"/>
      <c r="P100" s="7"/>
      <c r="Q100" s="7"/>
    </row>
    <row r="101" spans="1:17" s="6" customFormat="1" ht="14.45" customHeight="1">
      <c r="A101" s="69" t="s">
        <v>489</v>
      </c>
      <c r="B101" s="34">
        <v>5</v>
      </c>
      <c r="C101" s="34">
        <v>72</v>
      </c>
      <c r="D101" s="93"/>
      <c r="E101" s="94"/>
      <c r="F101" s="93"/>
      <c r="G101" s="94"/>
      <c r="H101" s="48"/>
      <c r="I101" s="31">
        <f t="shared" si="4"/>
        <v>0</v>
      </c>
      <c r="J101" s="7"/>
      <c r="K101" s="7"/>
      <c r="L101" s="7"/>
      <c r="M101" s="7"/>
      <c r="N101" s="7"/>
      <c r="O101" s="7"/>
      <c r="P101" s="7"/>
      <c r="Q101" s="7"/>
    </row>
    <row r="102" spans="1:17" s="6" customFormat="1" ht="14.45" customHeight="1">
      <c r="A102" s="67" t="s">
        <v>469</v>
      </c>
      <c r="B102" s="34">
        <v>5</v>
      </c>
      <c r="C102" s="34">
        <v>130</v>
      </c>
      <c r="D102" s="93" t="s">
        <v>12</v>
      </c>
      <c r="E102" s="94" t="s">
        <v>26</v>
      </c>
      <c r="F102" s="93" t="s">
        <v>408</v>
      </c>
      <c r="G102" s="94" t="s">
        <v>6</v>
      </c>
      <c r="H102" s="48"/>
      <c r="I102" s="31">
        <f t="shared" si="4"/>
        <v>0</v>
      </c>
      <c r="J102" s="7"/>
      <c r="K102" s="7"/>
      <c r="L102" s="7"/>
      <c r="M102" s="7"/>
      <c r="N102" s="7"/>
      <c r="O102" s="7"/>
      <c r="P102" s="7"/>
      <c r="Q102" s="7"/>
    </row>
    <row r="103" spans="1:17" s="6" customFormat="1" ht="14.45" customHeight="1">
      <c r="A103" s="69" t="s">
        <v>489</v>
      </c>
      <c r="B103" s="34">
        <v>5</v>
      </c>
      <c r="C103" s="34">
        <v>104</v>
      </c>
      <c r="D103" s="93"/>
      <c r="E103" s="94"/>
      <c r="F103" s="93"/>
      <c r="G103" s="94"/>
      <c r="H103" s="48"/>
      <c r="I103" s="31">
        <f t="shared" si="4"/>
        <v>0</v>
      </c>
      <c r="J103" s="7"/>
      <c r="K103" s="7"/>
      <c r="L103" s="7"/>
      <c r="M103" s="7"/>
      <c r="N103" s="7"/>
      <c r="O103" s="7"/>
      <c r="P103" s="7"/>
      <c r="Q103" s="7"/>
    </row>
    <row r="104" spans="1:17" s="6" customFormat="1" ht="14.45" customHeight="1">
      <c r="A104" s="67" t="s">
        <v>111</v>
      </c>
      <c r="B104" s="34">
        <v>5</v>
      </c>
      <c r="C104" s="34">
        <v>295</v>
      </c>
      <c r="D104" s="93" t="s">
        <v>10</v>
      </c>
      <c r="E104" s="94" t="s">
        <v>27</v>
      </c>
      <c r="F104" s="93" t="s">
        <v>377</v>
      </c>
      <c r="G104" s="94" t="s">
        <v>6</v>
      </c>
      <c r="H104" s="48"/>
      <c r="I104" s="31">
        <f t="shared" si="4"/>
        <v>0</v>
      </c>
      <c r="J104" s="7"/>
      <c r="K104" s="7"/>
      <c r="L104" s="7"/>
      <c r="M104" s="7"/>
      <c r="N104" s="7"/>
      <c r="O104" s="7"/>
      <c r="P104" s="7"/>
      <c r="Q104" s="7"/>
    </row>
    <row r="105" spans="1:17" s="6" customFormat="1" ht="14.45" customHeight="1">
      <c r="A105" s="69" t="s">
        <v>489</v>
      </c>
      <c r="B105" s="34">
        <v>5</v>
      </c>
      <c r="C105" s="34">
        <v>236</v>
      </c>
      <c r="D105" s="93"/>
      <c r="E105" s="94"/>
      <c r="F105" s="93"/>
      <c r="G105" s="94"/>
      <c r="H105" s="48"/>
      <c r="I105" s="31">
        <f t="shared" si="4"/>
        <v>0</v>
      </c>
      <c r="J105" s="7"/>
      <c r="K105" s="7"/>
      <c r="L105" s="7"/>
      <c r="M105" s="7"/>
      <c r="N105" s="7"/>
      <c r="O105" s="7"/>
      <c r="P105" s="7"/>
      <c r="Q105" s="7"/>
    </row>
    <row r="106" spans="1:17" s="6" customFormat="1" ht="14.45" customHeight="1">
      <c r="A106" s="67" t="s">
        <v>112</v>
      </c>
      <c r="B106" s="34">
        <v>5</v>
      </c>
      <c r="C106" s="34">
        <v>100</v>
      </c>
      <c r="D106" s="93" t="s">
        <v>22</v>
      </c>
      <c r="E106" s="94" t="s">
        <v>28</v>
      </c>
      <c r="F106" s="93" t="s">
        <v>378</v>
      </c>
      <c r="G106" s="94" t="s">
        <v>6</v>
      </c>
      <c r="H106" s="48"/>
      <c r="I106" s="31">
        <f t="shared" si="4"/>
        <v>0</v>
      </c>
      <c r="J106" s="7"/>
      <c r="K106" s="7"/>
      <c r="L106" s="7"/>
      <c r="M106" s="7"/>
      <c r="N106" s="7"/>
      <c r="O106" s="7"/>
      <c r="P106" s="7"/>
      <c r="Q106" s="7"/>
    </row>
    <row r="107" spans="1:17" s="6" customFormat="1" ht="14.45" customHeight="1">
      <c r="A107" s="69" t="s">
        <v>489</v>
      </c>
      <c r="B107" s="34">
        <v>5</v>
      </c>
      <c r="C107" s="34">
        <v>80</v>
      </c>
      <c r="D107" s="93"/>
      <c r="E107" s="94"/>
      <c r="F107" s="93"/>
      <c r="G107" s="94"/>
      <c r="H107" s="48"/>
      <c r="I107" s="31">
        <f t="shared" si="4"/>
        <v>0</v>
      </c>
      <c r="J107" s="7"/>
      <c r="K107" s="7"/>
      <c r="L107" s="7"/>
      <c r="M107" s="7"/>
      <c r="N107" s="7"/>
      <c r="O107" s="7"/>
      <c r="P107" s="7"/>
      <c r="Q107" s="7"/>
    </row>
    <row r="108" spans="1:17" s="6" customFormat="1" ht="14.45" customHeight="1">
      <c r="A108" s="67" t="s">
        <v>337</v>
      </c>
      <c r="B108" s="34">
        <v>5</v>
      </c>
      <c r="C108" s="34">
        <v>100</v>
      </c>
      <c r="D108" s="93" t="s">
        <v>14</v>
      </c>
      <c r="E108" s="94" t="s">
        <v>28</v>
      </c>
      <c r="F108" s="93" t="s">
        <v>379</v>
      </c>
      <c r="G108" s="94" t="s">
        <v>6</v>
      </c>
      <c r="H108" s="48"/>
      <c r="I108" s="31">
        <f t="shared" si="4"/>
        <v>0</v>
      </c>
      <c r="J108" s="7"/>
      <c r="K108" s="7"/>
      <c r="L108" s="7"/>
      <c r="M108" s="7"/>
      <c r="N108" s="7"/>
      <c r="O108" s="7"/>
      <c r="P108" s="7"/>
      <c r="Q108" s="7"/>
    </row>
    <row r="109" spans="1:17" s="6" customFormat="1" ht="14.45" customHeight="1">
      <c r="A109" s="69" t="s">
        <v>489</v>
      </c>
      <c r="B109" s="34">
        <v>5</v>
      </c>
      <c r="C109" s="34">
        <v>80</v>
      </c>
      <c r="D109" s="93"/>
      <c r="E109" s="94"/>
      <c r="F109" s="93"/>
      <c r="G109" s="94"/>
      <c r="H109" s="48"/>
      <c r="I109" s="31">
        <f t="shared" si="4"/>
        <v>0</v>
      </c>
      <c r="J109" s="7"/>
      <c r="K109" s="7"/>
      <c r="L109" s="7"/>
      <c r="M109" s="7"/>
      <c r="N109" s="7"/>
      <c r="O109" s="7"/>
      <c r="P109" s="7"/>
      <c r="Q109" s="7"/>
    </row>
    <row r="110" spans="1:17" s="6" customFormat="1" ht="14.45" customHeight="1">
      <c r="A110" s="67" t="s">
        <v>336</v>
      </c>
      <c r="B110" s="34">
        <v>5</v>
      </c>
      <c r="C110" s="34">
        <v>90</v>
      </c>
      <c r="D110" s="93" t="s">
        <v>30</v>
      </c>
      <c r="E110" s="94" t="s">
        <v>29</v>
      </c>
      <c r="F110" s="93" t="s">
        <v>380</v>
      </c>
      <c r="G110" s="94" t="s">
        <v>6</v>
      </c>
      <c r="H110" s="48"/>
      <c r="I110" s="31">
        <f t="shared" si="4"/>
        <v>0</v>
      </c>
      <c r="J110" s="7"/>
      <c r="K110" s="7"/>
      <c r="L110" s="7"/>
      <c r="M110" s="7"/>
      <c r="N110" s="7"/>
      <c r="O110" s="7"/>
      <c r="P110" s="7"/>
      <c r="Q110" s="7"/>
    </row>
    <row r="111" spans="1:17" s="6" customFormat="1" ht="14.45" customHeight="1">
      <c r="A111" s="73" t="s">
        <v>489</v>
      </c>
      <c r="B111" s="34">
        <v>5</v>
      </c>
      <c r="C111" s="34">
        <v>72</v>
      </c>
      <c r="D111" s="93"/>
      <c r="E111" s="94"/>
      <c r="F111" s="93"/>
      <c r="G111" s="94"/>
      <c r="H111" s="48"/>
      <c r="I111" s="31">
        <f t="shared" si="4"/>
        <v>0</v>
      </c>
      <c r="J111" s="7"/>
      <c r="K111" s="7"/>
      <c r="L111" s="7"/>
      <c r="M111" s="7"/>
      <c r="N111" s="7"/>
      <c r="O111" s="7"/>
      <c r="P111" s="7"/>
      <c r="Q111" s="7"/>
    </row>
    <row r="112" spans="1:17" s="6" customFormat="1" ht="14.45" customHeight="1">
      <c r="A112" s="67" t="s">
        <v>113</v>
      </c>
      <c r="B112" s="34">
        <v>5</v>
      </c>
      <c r="C112" s="34">
        <v>110</v>
      </c>
      <c r="D112" s="93" t="s">
        <v>18</v>
      </c>
      <c r="E112" s="94" t="s">
        <v>31</v>
      </c>
      <c r="F112" s="93" t="s">
        <v>407</v>
      </c>
      <c r="G112" s="94" t="s">
        <v>6</v>
      </c>
      <c r="H112" s="48"/>
      <c r="I112" s="31">
        <f t="shared" si="4"/>
        <v>0</v>
      </c>
      <c r="J112" s="7"/>
      <c r="K112" s="7"/>
      <c r="L112" s="7"/>
      <c r="M112" s="7"/>
      <c r="N112" s="7"/>
      <c r="O112" s="7"/>
      <c r="P112" s="7"/>
      <c r="Q112" s="7"/>
    </row>
    <row r="113" spans="1:17" s="6" customFormat="1" ht="14.45" customHeight="1">
      <c r="A113" s="69" t="s">
        <v>489</v>
      </c>
      <c r="B113" s="34">
        <v>5</v>
      </c>
      <c r="C113" s="34">
        <v>88</v>
      </c>
      <c r="D113" s="93"/>
      <c r="E113" s="94"/>
      <c r="F113" s="93"/>
      <c r="G113" s="94"/>
      <c r="H113" s="48"/>
      <c r="I113" s="31">
        <f t="shared" si="4"/>
        <v>0</v>
      </c>
      <c r="J113" s="7"/>
      <c r="K113" s="7"/>
      <c r="L113" s="7"/>
      <c r="M113" s="7"/>
      <c r="N113" s="7"/>
      <c r="O113" s="7"/>
      <c r="P113" s="7"/>
      <c r="Q113" s="7"/>
    </row>
    <row r="114" spans="1:17" s="6" customFormat="1" ht="14.45" customHeight="1">
      <c r="A114" s="67" t="s">
        <v>114</v>
      </c>
      <c r="B114" s="34">
        <v>5</v>
      </c>
      <c r="C114" s="34">
        <v>90</v>
      </c>
      <c r="D114" s="93" t="s">
        <v>18</v>
      </c>
      <c r="E114" s="94" t="s">
        <v>31</v>
      </c>
      <c r="F114" s="93" t="s">
        <v>405</v>
      </c>
      <c r="G114" s="94" t="s">
        <v>6</v>
      </c>
      <c r="H114" s="48"/>
      <c r="I114" s="31">
        <f t="shared" si="4"/>
        <v>0</v>
      </c>
      <c r="J114" s="7"/>
      <c r="K114" s="7"/>
      <c r="L114" s="7"/>
      <c r="M114" s="7"/>
      <c r="N114" s="7"/>
      <c r="O114" s="7"/>
      <c r="P114" s="7"/>
      <c r="Q114" s="7"/>
    </row>
    <row r="115" spans="1:17" s="6" customFormat="1" ht="14.45" customHeight="1">
      <c r="A115" s="69" t="s">
        <v>489</v>
      </c>
      <c r="B115" s="34">
        <v>5</v>
      </c>
      <c r="C115" s="34">
        <v>72</v>
      </c>
      <c r="D115" s="93"/>
      <c r="E115" s="94"/>
      <c r="F115" s="93"/>
      <c r="G115" s="94"/>
      <c r="H115" s="48"/>
      <c r="I115" s="31">
        <f t="shared" si="4"/>
        <v>0</v>
      </c>
      <c r="J115" s="7"/>
      <c r="K115" s="7"/>
      <c r="L115" s="7"/>
      <c r="M115" s="7"/>
      <c r="N115" s="7"/>
      <c r="O115" s="7"/>
      <c r="P115" s="7"/>
      <c r="Q115" s="7"/>
    </row>
    <row r="116" spans="1:17" s="6" customFormat="1" ht="14.45" customHeight="1">
      <c r="A116" s="67" t="s">
        <v>115</v>
      </c>
      <c r="B116" s="34">
        <v>5</v>
      </c>
      <c r="C116" s="34">
        <v>90</v>
      </c>
      <c r="D116" s="93" t="s">
        <v>22</v>
      </c>
      <c r="E116" s="94" t="s">
        <v>31</v>
      </c>
      <c r="F116" s="93" t="s">
        <v>402</v>
      </c>
      <c r="G116" s="94" t="s">
        <v>6</v>
      </c>
      <c r="H116" s="48"/>
      <c r="I116" s="31">
        <f t="shared" si="4"/>
        <v>0</v>
      </c>
      <c r="J116" s="7"/>
      <c r="K116" s="7"/>
      <c r="L116" s="7"/>
      <c r="M116" s="7"/>
      <c r="N116" s="7"/>
      <c r="O116" s="7"/>
      <c r="P116" s="7"/>
      <c r="Q116" s="7"/>
    </row>
    <row r="117" spans="1:17" s="6" customFormat="1" ht="14.45" customHeight="1">
      <c r="A117" s="69" t="s">
        <v>489</v>
      </c>
      <c r="B117" s="34">
        <v>5</v>
      </c>
      <c r="C117" s="34">
        <v>72</v>
      </c>
      <c r="D117" s="93"/>
      <c r="E117" s="94"/>
      <c r="F117" s="93"/>
      <c r="G117" s="94"/>
      <c r="H117" s="48"/>
      <c r="I117" s="31">
        <f t="shared" si="4"/>
        <v>0</v>
      </c>
      <c r="J117" s="7"/>
      <c r="K117" s="7"/>
      <c r="L117" s="7"/>
      <c r="M117" s="7"/>
      <c r="N117" s="7"/>
      <c r="O117" s="7"/>
      <c r="P117" s="7"/>
      <c r="Q117" s="7"/>
    </row>
    <row r="118" spans="1:17" s="6" customFormat="1" ht="14.45" customHeight="1">
      <c r="A118" s="67" t="s">
        <v>470</v>
      </c>
      <c r="B118" s="34">
        <v>5</v>
      </c>
      <c r="C118" s="34">
        <v>130</v>
      </c>
      <c r="D118" s="93" t="s">
        <v>372</v>
      </c>
      <c r="E118" s="94" t="s">
        <v>31</v>
      </c>
      <c r="F118" s="93" t="s">
        <v>381</v>
      </c>
      <c r="G118" s="94" t="s">
        <v>6</v>
      </c>
      <c r="H118" s="48"/>
      <c r="I118" s="31">
        <f t="shared" si="4"/>
        <v>0</v>
      </c>
      <c r="J118" s="7"/>
      <c r="K118" s="7"/>
      <c r="L118" s="64"/>
      <c r="M118" s="7"/>
      <c r="N118" s="7"/>
      <c r="O118" s="7"/>
      <c r="P118" s="7"/>
      <c r="Q118" s="7"/>
    </row>
    <row r="119" spans="1:17" s="6" customFormat="1" ht="14.45" customHeight="1">
      <c r="A119" s="73" t="s">
        <v>489</v>
      </c>
      <c r="B119" s="34">
        <v>5</v>
      </c>
      <c r="C119" s="34">
        <v>104</v>
      </c>
      <c r="D119" s="93"/>
      <c r="E119" s="94"/>
      <c r="F119" s="93"/>
      <c r="G119" s="94"/>
      <c r="H119" s="48"/>
      <c r="I119" s="31">
        <f t="shared" si="4"/>
        <v>0</v>
      </c>
      <c r="J119" s="7"/>
      <c r="K119" s="7"/>
      <c r="L119" s="7"/>
      <c r="M119" s="7"/>
      <c r="N119" s="7"/>
      <c r="O119" s="7"/>
      <c r="P119" s="7"/>
      <c r="Q119" s="7"/>
    </row>
    <row r="120" spans="1:17" s="6" customFormat="1" ht="14.45" customHeight="1">
      <c r="A120" s="67" t="s">
        <v>338</v>
      </c>
      <c r="B120" s="34">
        <v>5</v>
      </c>
      <c r="C120" s="34">
        <v>140</v>
      </c>
      <c r="D120" s="93" t="s">
        <v>4</v>
      </c>
      <c r="E120" s="94" t="s">
        <v>32</v>
      </c>
      <c r="F120" s="93" t="s">
        <v>406</v>
      </c>
      <c r="G120" s="94" t="s">
        <v>6</v>
      </c>
      <c r="H120" s="48"/>
      <c r="I120" s="31">
        <f t="shared" si="4"/>
        <v>0</v>
      </c>
      <c r="J120" s="7"/>
      <c r="K120" s="7"/>
      <c r="L120" s="7"/>
      <c r="M120" s="7"/>
      <c r="N120" s="7"/>
      <c r="O120" s="7"/>
      <c r="P120" s="7"/>
      <c r="Q120" s="7"/>
    </row>
    <row r="121" spans="1:17" s="7" customFormat="1" ht="14.45" customHeight="1">
      <c r="A121" s="69" t="s">
        <v>489</v>
      </c>
      <c r="B121" s="34">
        <v>5</v>
      </c>
      <c r="C121" s="34">
        <v>112</v>
      </c>
      <c r="D121" s="93"/>
      <c r="E121" s="94"/>
      <c r="F121" s="93"/>
      <c r="G121" s="94"/>
      <c r="H121" s="48"/>
      <c r="I121" s="31">
        <f t="shared" si="4"/>
        <v>0</v>
      </c>
    </row>
    <row r="122" spans="1:17" ht="34.15" customHeight="1">
      <c r="A122" s="10" t="s">
        <v>0</v>
      </c>
      <c r="B122" s="10" t="s">
        <v>455</v>
      </c>
      <c r="C122" s="10" t="s">
        <v>369</v>
      </c>
      <c r="D122" s="10" t="s">
        <v>370</v>
      </c>
      <c r="E122" s="10" t="s">
        <v>1</v>
      </c>
      <c r="F122" s="10" t="s">
        <v>345</v>
      </c>
      <c r="G122" s="10" t="s">
        <v>2</v>
      </c>
      <c r="H122" s="10" t="s">
        <v>316</v>
      </c>
      <c r="I122" s="18" t="s">
        <v>317</v>
      </c>
    </row>
    <row r="123" spans="1:17" s="6" customFormat="1" ht="14.45" customHeight="1">
      <c r="A123" s="67" t="s">
        <v>339</v>
      </c>
      <c r="B123" s="34">
        <v>5</v>
      </c>
      <c r="C123" s="78">
        <v>90</v>
      </c>
      <c r="D123" s="90" t="s">
        <v>4</v>
      </c>
      <c r="E123" s="88" t="s">
        <v>32</v>
      </c>
      <c r="F123" s="90" t="s">
        <v>382</v>
      </c>
      <c r="G123" s="88" t="s">
        <v>6</v>
      </c>
      <c r="H123" s="80"/>
      <c r="I123" s="31">
        <f t="shared" ref="I123:I139" si="5">H123*C123</f>
        <v>0</v>
      </c>
      <c r="J123" s="7"/>
      <c r="K123" s="7"/>
      <c r="L123" s="7"/>
      <c r="M123" s="7"/>
      <c r="N123" s="7"/>
      <c r="O123" s="7"/>
      <c r="P123" s="7"/>
      <c r="Q123" s="7"/>
    </row>
    <row r="124" spans="1:17" s="6" customFormat="1" ht="14.45" customHeight="1">
      <c r="A124" s="73" t="s">
        <v>489</v>
      </c>
      <c r="B124" s="34">
        <v>5</v>
      </c>
      <c r="C124" s="78">
        <v>72</v>
      </c>
      <c r="D124" s="91"/>
      <c r="E124" s="89"/>
      <c r="F124" s="91"/>
      <c r="G124" s="89"/>
      <c r="H124" s="80"/>
      <c r="I124" s="31">
        <f t="shared" si="5"/>
        <v>0</v>
      </c>
      <c r="J124" s="7"/>
      <c r="K124" s="7"/>
      <c r="L124" s="7"/>
      <c r="M124" s="7"/>
      <c r="N124" s="7"/>
      <c r="O124" s="7"/>
      <c r="P124" s="7"/>
      <c r="Q124" s="7"/>
    </row>
    <row r="125" spans="1:17" s="6" customFormat="1" ht="14.45" customHeight="1">
      <c r="A125" s="67" t="s">
        <v>293</v>
      </c>
      <c r="B125" s="34">
        <v>5</v>
      </c>
      <c r="C125" s="78">
        <v>110</v>
      </c>
      <c r="D125" s="90" t="s">
        <v>177</v>
      </c>
      <c r="E125" s="88" t="s">
        <v>31</v>
      </c>
      <c r="F125" s="90" t="s">
        <v>347</v>
      </c>
      <c r="G125" s="88" t="s">
        <v>6</v>
      </c>
      <c r="H125" s="80"/>
      <c r="I125" s="31">
        <f t="shared" si="5"/>
        <v>0</v>
      </c>
      <c r="J125" s="7"/>
      <c r="K125" s="7"/>
      <c r="L125" s="7"/>
      <c r="M125" s="7"/>
      <c r="N125" s="7"/>
      <c r="O125" s="7"/>
      <c r="P125" s="7"/>
      <c r="Q125" s="7"/>
    </row>
    <row r="126" spans="1:17" s="6" customFormat="1" ht="14.45" customHeight="1">
      <c r="A126" s="69" t="s">
        <v>489</v>
      </c>
      <c r="B126" s="34">
        <v>5</v>
      </c>
      <c r="C126" s="78">
        <v>88</v>
      </c>
      <c r="D126" s="91"/>
      <c r="E126" s="89"/>
      <c r="F126" s="91"/>
      <c r="G126" s="89"/>
      <c r="H126" s="80"/>
      <c r="I126" s="31">
        <f t="shared" si="5"/>
        <v>0</v>
      </c>
      <c r="J126" s="7"/>
      <c r="K126" s="7"/>
      <c r="L126" s="7"/>
      <c r="M126" s="7"/>
      <c r="N126" s="7"/>
      <c r="O126" s="7"/>
      <c r="P126" s="7"/>
      <c r="Q126" s="7"/>
    </row>
    <row r="127" spans="1:17" s="6" customFormat="1" ht="14.45" customHeight="1">
      <c r="A127" s="67" t="s">
        <v>191</v>
      </c>
      <c r="B127" s="34">
        <v>5</v>
      </c>
      <c r="C127" s="78">
        <v>90</v>
      </c>
      <c r="D127" s="90" t="s">
        <v>177</v>
      </c>
      <c r="E127" s="88" t="s">
        <v>28</v>
      </c>
      <c r="F127" s="90" t="s">
        <v>378</v>
      </c>
      <c r="G127" s="88" t="s">
        <v>6</v>
      </c>
      <c r="H127" s="80"/>
      <c r="I127" s="31">
        <f t="shared" si="5"/>
        <v>0</v>
      </c>
      <c r="J127" s="7"/>
      <c r="K127" s="7"/>
      <c r="L127" s="7"/>
      <c r="M127" s="7"/>
      <c r="N127" s="7"/>
      <c r="O127" s="7"/>
      <c r="P127" s="7"/>
      <c r="Q127" s="7"/>
    </row>
    <row r="128" spans="1:17" s="6" customFormat="1" ht="14.45" customHeight="1">
      <c r="A128" s="69" t="s">
        <v>489</v>
      </c>
      <c r="B128" s="34">
        <v>5</v>
      </c>
      <c r="C128" s="78">
        <v>72</v>
      </c>
      <c r="D128" s="91"/>
      <c r="E128" s="89"/>
      <c r="F128" s="91"/>
      <c r="G128" s="89"/>
      <c r="H128" s="80"/>
      <c r="I128" s="31">
        <f t="shared" si="5"/>
        <v>0</v>
      </c>
      <c r="J128" s="7"/>
      <c r="K128" s="7"/>
      <c r="L128" s="7"/>
      <c r="M128" s="7"/>
      <c r="N128" s="7"/>
      <c r="O128" s="7"/>
      <c r="P128" s="7"/>
      <c r="Q128" s="7"/>
    </row>
    <row r="129" spans="1:17" s="6" customFormat="1" ht="14.45" customHeight="1">
      <c r="A129" s="67" t="s">
        <v>294</v>
      </c>
      <c r="B129" s="34">
        <v>5</v>
      </c>
      <c r="C129" s="78">
        <v>90</v>
      </c>
      <c r="D129" s="90" t="s">
        <v>177</v>
      </c>
      <c r="E129" s="88" t="s">
        <v>31</v>
      </c>
      <c r="F129" s="90" t="s">
        <v>379</v>
      </c>
      <c r="G129" s="88" t="s">
        <v>6</v>
      </c>
      <c r="H129" s="80"/>
      <c r="I129" s="31">
        <f t="shared" si="5"/>
        <v>0</v>
      </c>
      <c r="J129" s="7"/>
      <c r="K129" s="7"/>
      <c r="L129" s="7"/>
      <c r="M129" s="7"/>
      <c r="N129" s="7"/>
      <c r="O129" s="7"/>
      <c r="P129" s="7"/>
      <c r="Q129" s="7"/>
    </row>
    <row r="130" spans="1:17" s="6" customFormat="1" ht="14.45" customHeight="1">
      <c r="A130" s="69" t="s">
        <v>489</v>
      </c>
      <c r="B130" s="34">
        <v>5</v>
      </c>
      <c r="C130" s="78">
        <v>72</v>
      </c>
      <c r="D130" s="91"/>
      <c r="E130" s="89"/>
      <c r="F130" s="91"/>
      <c r="G130" s="89"/>
      <c r="H130" s="80"/>
      <c r="I130" s="31">
        <f t="shared" si="5"/>
        <v>0</v>
      </c>
      <c r="J130" s="7"/>
      <c r="K130" s="7"/>
      <c r="L130" s="7"/>
      <c r="M130" s="7"/>
      <c r="N130" s="7"/>
      <c r="O130" s="7"/>
      <c r="P130" s="7"/>
      <c r="Q130" s="7"/>
    </row>
    <row r="131" spans="1:17" s="6" customFormat="1" ht="14.45" customHeight="1">
      <c r="A131" s="67" t="s">
        <v>192</v>
      </c>
      <c r="B131" s="34">
        <v>5</v>
      </c>
      <c r="C131" s="78">
        <v>90</v>
      </c>
      <c r="D131" s="90" t="s">
        <v>180</v>
      </c>
      <c r="E131" s="88" t="s">
        <v>193</v>
      </c>
      <c r="F131" s="90" t="s">
        <v>375</v>
      </c>
      <c r="G131" s="88" t="s">
        <v>6</v>
      </c>
      <c r="H131" s="80"/>
      <c r="I131" s="31">
        <f t="shared" si="5"/>
        <v>0</v>
      </c>
      <c r="J131" s="7"/>
      <c r="K131" s="7"/>
      <c r="L131" s="7"/>
      <c r="M131" s="7"/>
      <c r="O131" s="7"/>
      <c r="P131" s="7"/>
      <c r="Q131" s="7"/>
    </row>
    <row r="132" spans="1:17" s="6" customFormat="1" ht="14.45" customHeight="1">
      <c r="A132" s="69" t="s">
        <v>489</v>
      </c>
      <c r="B132" s="34">
        <v>5</v>
      </c>
      <c r="C132" s="78">
        <v>72</v>
      </c>
      <c r="D132" s="91"/>
      <c r="E132" s="89"/>
      <c r="F132" s="91"/>
      <c r="G132" s="89"/>
      <c r="H132" s="80"/>
      <c r="I132" s="31">
        <f t="shared" si="5"/>
        <v>0</v>
      </c>
      <c r="J132" s="7"/>
      <c r="K132" s="7"/>
      <c r="L132" s="7"/>
      <c r="M132" s="7"/>
      <c r="N132" s="7"/>
      <c r="O132" s="7"/>
      <c r="P132" s="7"/>
      <c r="Q132" s="7"/>
    </row>
    <row r="133" spans="1:17" s="6" customFormat="1" ht="14.45" customHeight="1">
      <c r="A133" s="67" t="s">
        <v>194</v>
      </c>
      <c r="B133" s="34">
        <v>5</v>
      </c>
      <c r="C133" s="78">
        <v>90</v>
      </c>
      <c r="D133" s="90" t="s">
        <v>177</v>
      </c>
      <c r="E133" s="88" t="s">
        <v>32</v>
      </c>
      <c r="F133" s="90" t="s">
        <v>405</v>
      </c>
      <c r="G133" s="88" t="s">
        <v>6</v>
      </c>
      <c r="H133" s="80"/>
      <c r="I133" s="31">
        <f t="shared" si="5"/>
        <v>0</v>
      </c>
      <c r="J133" s="7"/>
      <c r="K133" s="7"/>
      <c r="L133" s="7"/>
      <c r="M133" s="7"/>
      <c r="N133" s="7"/>
      <c r="O133" s="7"/>
      <c r="P133" s="7"/>
      <c r="Q133" s="7"/>
    </row>
    <row r="134" spans="1:17" s="6" customFormat="1" ht="14.45" customHeight="1">
      <c r="A134" s="69" t="s">
        <v>489</v>
      </c>
      <c r="B134" s="34">
        <v>5</v>
      </c>
      <c r="C134" s="78">
        <v>72</v>
      </c>
      <c r="D134" s="91"/>
      <c r="E134" s="89"/>
      <c r="F134" s="91"/>
      <c r="G134" s="89"/>
      <c r="H134" s="80"/>
      <c r="I134" s="31">
        <f t="shared" si="5"/>
        <v>0</v>
      </c>
      <c r="J134" s="7"/>
      <c r="K134" s="7"/>
      <c r="L134" s="7"/>
      <c r="M134" s="7"/>
      <c r="N134" s="7"/>
      <c r="O134" s="7"/>
      <c r="P134" s="7"/>
      <c r="Q134" s="7"/>
    </row>
    <row r="135" spans="1:17" s="6" customFormat="1" ht="14.45" customHeight="1">
      <c r="A135" s="67" t="s">
        <v>195</v>
      </c>
      <c r="B135" s="34">
        <v>5</v>
      </c>
      <c r="C135" s="78">
        <v>90</v>
      </c>
      <c r="D135" s="90" t="s">
        <v>172</v>
      </c>
      <c r="E135" s="88" t="s">
        <v>32</v>
      </c>
      <c r="F135" s="90" t="s">
        <v>402</v>
      </c>
      <c r="G135" s="88" t="s">
        <v>6</v>
      </c>
      <c r="H135" s="80"/>
      <c r="I135" s="31">
        <f t="shared" si="5"/>
        <v>0</v>
      </c>
      <c r="J135" s="7"/>
      <c r="K135" s="7"/>
      <c r="L135" s="7"/>
      <c r="M135" s="7"/>
      <c r="N135" s="7"/>
      <c r="O135" s="7"/>
      <c r="P135" s="7"/>
      <c r="Q135" s="7"/>
    </row>
    <row r="136" spans="1:17" s="6" customFormat="1" ht="14.45" customHeight="1">
      <c r="A136" s="69" t="s">
        <v>489</v>
      </c>
      <c r="B136" s="34">
        <v>5</v>
      </c>
      <c r="C136" s="78">
        <v>72</v>
      </c>
      <c r="D136" s="91"/>
      <c r="E136" s="89"/>
      <c r="F136" s="91"/>
      <c r="G136" s="89"/>
      <c r="H136" s="80"/>
      <c r="I136" s="31">
        <f t="shared" si="5"/>
        <v>0</v>
      </c>
      <c r="J136" s="7"/>
      <c r="K136" s="7"/>
      <c r="L136" s="7"/>
      <c r="M136" s="7"/>
      <c r="N136" s="7"/>
      <c r="O136" s="7"/>
      <c r="P136" s="7"/>
      <c r="Q136" s="7"/>
    </row>
    <row r="137" spans="1:17" s="6" customFormat="1" ht="14.45" customHeight="1">
      <c r="A137" s="67" t="s">
        <v>196</v>
      </c>
      <c r="B137" s="34">
        <v>5</v>
      </c>
      <c r="C137" s="78">
        <v>130</v>
      </c>
      <c r="D137" s="90" t="s">
        <v>12</v>
      </c>
      <c r="E137" s="88" t="s">
        <v>54</v>
      </c>
      <c r="F137" s="90" t="s">
        <v>383</v>
      </c>
      <c r="G137" s="88" t="s">
        <v>6</v>
      </c>
      <c r="H137" s="80"/>
      <c r="I137" s="31">
        <f t="shared" si="5"/>
        <v>0</v>
      </c>
      <c r="J137" s="7"/>
      <c r="K137" s="7"/>
      <c r="L137" s="7"/>
      <c r="M137" s="7"/>
      <c r="N137" s="7"/>
      <c r="O137" s="7"/>
      <c r="P137" s="7"/>
      <c r="Q137" s="7"/>
    </row>
    <row r="138" spans="1:17" s="6" customFormat="1" ht="14.45" customHeight="1">
      <c r="A138" s="69" t="s">
        <v>489</v>
      </c>
      <c r="B138" s="34">
        <v>5</v>
      </c>
      <c r="C138" s="78">
        <v>104</v>
      </c>
      <c r="D138" s="91"/>
      <c r="E138" s="89"/>
      <c r="F138" s="91"/>
      <c r="G138" s="89"/>
      <c r="H138" s="80"/>
      <c r="I138" s="31">
        <f t="shared" si="5"/>
        <v>0</v>
      </c>
      <c r="J138" s="7"/>
      <c r="K138" s="7"/>
      <c r="L138" s="7"/>
      <c r="M138" s="7"/>
      <c r="N138" s="7"/>
      <c r="O138" s="7"/>
      <c r="P138" s="7"/>
      <c r="Q138" s="7"/>
    </row>
    <row r="139" spans="1:17" s="6" customFormat="1" ht="14.45" customHeight="1">
      <c r="A139" s="67" t="s">
        <v>116</v>
      </c>
      <c r="B139" s="34">
        <v>5</v>
      </c>
      <c r="C139" s="78">
        <v>100</v>
      </c>
      <c r="D139" s="90" t="s">
        <v>10</v>
      </c>
      <c r="E139" s="88" t="s">
        <v>31</v>
      </c>
      <c r="F139" s="90" t="s">
        <v>384</v>
      </c>
      <c r="G139" s="88" t="s">
        <v>6</v>
      </c>
      <c r="H139" s="80"/>
      <c r="I139" s="31">
        <f t="shared" si="5"/>
        <v>0</v>
      </c>
      <c r="J139" s="7"/>
      <c r="K139" s="7"/>
      <c r="L139" s="7"/>
      <c r="M139" s="7"/>
      <c r="N139" s="7"/>
      <c r="O139" s="7"/>
      <c r="P139" s="7"/>
      <c r="Q139" s="7"/>
    </row>
    <row r="140" spans="1:17" s="7" customFormat="1" ht="14.45" customHeight="1">
      <c r="A140" s="69" t="s">
        <v>489</v>
      </c>
      <c r="B140" s="34">
        <v>5</v>
      </c>
      <c r="C140" s="78">
        <v>80</v>
      </c>
      <c r="D140" s="91"/>
      <c r="E140" s="89"/>
      <c r="F140" s="91"/>
      <c r="G140" s="89"/>
      <c r="H140" s="80"/>
      <c r="I140" s="31">
        <f t="shared" ref="I140" si="6">H140*C140</f>
        <v>0</v>
      </c>
    </row>
    <row r="141" spans="1:17" ht="12.75">
      <c r="A141" s="125" t="s">
        <v>33</v>
      </c>
      <c r="B141" s="126"/>
      <c r="C141" s="126"/>
      <c r="D141" s="126"/>
      <c r="E141" s="126"/>
      <c r="F141" s="126"/>
      <c r="G141" s="126"/>
      <c r="H141" s="17"/>
      <c r="I141" s="20"/>
      <c r="J141" s="9"/>
      <c r="K141" s="9"/>
      <c r="L141" s="9"/>
      <c r="M141" s="9"/>
      <c r="N141" s="9"/>
      <c r="O141" s="9"/>
      <c r="P141" s="9"/>
      <c r="Q141" s="9"/>
    </row>
    <row r="142" spans="1:17" s="6" customFormat="1" ht="14.45" customHeight="1">
      <c r="A142" s="67" t="s">
        <v>117</v>
      </c>
      <c r="B142" s="83">
        <v>5</v>
      </c>
      <c r="C142" s="34">
        <v>110</v>
      </c>
      <c r="D142" s="93" t="s">
        <v>14</v>
      </c>
      <c r="E142" s="94" t="s">
        <v>34</v>
      </c>
      <c r="F142" s="93" t="s">
        <v>385</v>
      </c>
      <c r="G142" s="94" t="s">
        <v>6</v>
      </c>
      <c r="H142" s="48"/>
      <c r="I142" s="31">
        <f t="shared" ref="I142:I143" si="7">H142*C142</f>
        <v>0</v>
      </c>
      <c r="J142" s="7"/>
      <c r="K142" s="7"/>
      <c r="L142" s="7"/>
      <c r="M142" s="7"/>
      <c r="N142" s="7"/>
      <c r="O142" s="7"/>
      <c r="P142" s="7"/>
      <c r="Q142" s="7"/>
    </row>
    <row r="143" spans="1:17" s="6" customFormat="1" ht="14.45" customHeight="1">
      <c r="A143" s="73" t="s">
        <v>489</v>
      </c>
      <c r="B143" s="83">
        <v>5</v>
      </c>
      <c r="C143" s="34">
        <v>88</v>
      </c>
      <c r="D143" s="93"/>
      <c r="E143" s="94"/>
      <c r="F143" s="93"/>
      <c r="G143" s="94"/>
      <c r="H143" s="48"/>
      <c r="I143" s="31">
        <f t="shared" si="7"/>
        <v>0</v>
      </c>
      <c r="J143" s="7"/>
      <c r="K143" s="7"/>
      <c r="L143" s="7"/>
      <c r="M143" s="7"/>
      <c r="N143" s="7"/>
      <c r="O143" s="7"/>
      <c r="P143" s="7"/>
      <c r="Q143" s="7"/>
    </row>
    <row r="144" spans="1:17" s="6" customFormat="1" ht="14.45" customHeight="1">
      <c r="A144" s="67" t="s">
        <v>118</v>
      </c>
      <c r="B144" s="83">
        <v>5</v>
      </c>
      <c r="C144" s="34">
        <v>110</v>
      </c>
      <c r="D144" s="93" t="s">
        <v>10</v>
      </c>
      <c r="E144" s="94" t="s">
        <v>34</v>
      </c>
      <c r="F144" s="93" t="s">
        <v>386</v>
      </c>
      <c r="G144" s="94" t="s">
        <v>6</v>
      </c>
      <c r="H144" s="48"/>
      <c r="I144" s="31">
        <f>H144*C144</f>
        <v>0</v>
      </c>
      <c r="J144" s="7"/>
      <c r="K144" s="7"/>
      <c r="L144" s="7"/>
      <c r="M144" s="7"/>
      <c r="N144" s="7"/>
      <c r="O144" s="7"/>
      <c r="P144" s="7"/>
      <c r="Q144" s="7"/>
    </row>
    <row r="145" spans="1:17" s="7" customFormat="1" ht="14.45" customHeight="1">
      <c r="A145" s="69" t="s">
        <v>489</v>
      </c>
      <c r="B145" s="83">
        <v>5</v>
      </c>
      <c r="C145" s="34">
        <v>88</v>
      </c>
      <c r="D145" s="93"/>
      <c r="E145" s="94"/>
      <c r="F145" s="93"/>
      <c r="G145" s="94"/>
      <c r="H145" s="48"/>
      <c r="I145" s="31">
        <f>H145*C145</f>
        <v>0</v>
      </c>
    </row>
    <row r="146" spans="1:17" ht="12.75">
      <c r="A146" s="120" t="s">
        <v>35</v>
      </c>
      <c r="B146" s="121"/>
      <c r="C146" s="121"/>
      <c r="D146" s="121"/>
      <c r="E146" s="121"/>
      <c r="F146" s="121"/>
      <c r="G146" s="121"/>
      <c r="H146" s="46"/>
      <c r="I146" s="47"/>
      <c r="J146" s="9"/>
      <c r="K146" s="9"/>
      <c r="L146" s="9"/>
      <c r="M146" s="9"/>
      <c r="N146" s="9"/>
      <c r="O146" s="9"/>
      <c r="P146" s="9"/>
      <c r="Q146" s="9"/>
    </row>
    <row r="147" spans="1:17" s="6" customFormat="1" ht="14.45" customHeight="1">
      <c r="A147" s="67" t="s">
        <v>119</v>
      </c>
      <c r="B147" s="83">
        <v>5</v>
      </c>
      <c r="C147" s="78">
        <v>110</v>
      </c>
      <c r="D147" s="90" t="s">
        <v>10</v>
      </c>
      <c r="E147" s="88" t="s">
        <v>8</v>
      </c>
      <c r="F147" s="90" t="s">
        <v>346</v>
      </c>
      <c r="G147" s="88" t="s">
        <v>6</v>
      </c>
      <c r="H147" s="80"/>
      <c r="I147" s="31">
        <f t="shared" ref="I147:I152" si="8">H147*C147</f>
        <v>0</v>
      </c>
      <c r="J147" s="7"/>
      <c r="K147" s="7"/>
      <c r="L147" s="7"/>
      <c r="M147" s="7"/>
      <c r="N147" s="7"/>
      <c r="O147" s="7"/>
      <c r="P147" s="7"/>
      <c r="Q147" s="7"/>
    </row>
    <row r="148" spans="1:17" s="6" customFormat="1" ht="14.45" customHeight="1">
      <c r="A148" s="69" t="s">
        <v>489</v>
      </c>
      <c r="B148" s="83">
        <v>5</v>
      </c>
      <c r="C148" s="78">
        <v>88</v>
      </c>
      <c r="D148" s="91"/>
      <c r="E148" s="89"/>
      <c r="F148" s="91"/>
      <c r="G148" s="89"/>
      <c r="H148" s="80"/>
      <c r="I148" s="31">
        <f t="shared" si="8"/>
        <v>0</v>
      </c>
      <c r="J148" s="7"/>
      <c r="K148" s="7"/>
      <c r="L148" s="7"/>
      <c r="M148" s="7"/>
      <c r="N148" s="7"/>
      <c r="O148" s="7"/>
      <c r="P148" s="7"/>
      <c r="Q148" s="7"/>
    </row>
    <row r="149" spans="1:17" s="6" customFormat="1" ht="14.45" customHeight="1">
      <c r="A149" s="67" t="s">
        <v>120</v>
      </c>
      <c r="B149" s="83">
        <v>5</v>
      </c>
      <c r="C149" s="78">
        <v>100</v>
      </c>
      <c r="D149" s="90" t="s">
        <v>14</v>
      </c>
      <c r="E149" s="88" t="s">
        <v>17</v>
      </c>
      <c r="F149" s="90" t="s">
        <v>346</v>
      </c>
      <c r="G149" s="88" t="s">
        <v>344</v>
      </c>
      <c r="H149" s="80"/>
      <c r="I149" s="31">
        <f t="shared" si="8"/>
        <v>0</v>
      </c>
      <c r="J149" s="7"/>
      <c r="K149" s="7"/>
      <c r="L149" s="7"/>
      <c r="M149" s="7"/>
      <c r="N149" s="7"/>
      <c r="O149" s="7"/>
      <c r="P149" s="7"/>
      <c r="Q149" s="7"/>
    </row>
    <row r="150" spans="1:17" s="6" customFormat="1" ht="14.45" customHeight="1">
      <c r="A150" s="69" t="s">
        <v>489</v>
      </c>
      <c r="B150" s="83">
        <v>5</v>
      </c>
      <c r="C150" s="78">
        <v>80</v>
      </c>
      <c r="D150" s="91"/>
      <c r="E150" s="89"/>
      <c r="F150" s="91"/>
      <c r="G150" s="89"/>
      <c r="H150" s="80"/>
      <c r="I150" s="31">
        <f t="shared" si="8"/>
        <v>0</v>
      </c>
      <c r="J150" s="7"/>
      <c r="K150" s="7"/>
      <c r="L150" s="7"/>
      <c r="M150" s="7"/>
      <c r="N150" s="7"/>
      <c r="O150" s="7"/>
      <c r="P150" s="7"/>
      <c r="Q150" s="7"/>
    </row>
    <row r="151" spans="1:17" s="6" customFormat="1" ht="14.45" customHeight="1">
      <c r="A151" s="67" t="s">
        <v>197</v>
      </c>
      <c r="B151" s="83">
        <v>5</v>
      </c>
      <c r="C151" s="78">
        <v>90</v>
      </c>
      <c r="D151" s="90" t="s">
        <v>9</v>
      </c>
      <c r="E151" s="88" t="s">
        <v>8</v>
      </c>
      <c r="F151" s="90" t="s">
        <v>346</v>
      </c>
      <c r="G151" s="88" t="s">
        <v>6</v>
      </c>
      <c r="H151" s="80"/>
      <c r="I151" s="31">
        <f t="shared" si="8"/>
        <v>0</v>
      </c>
      <c r="J151" s="7"/>
      <c r="K151" s="7"/>
      <c r="L151" s="7"/>
      <c r="M151" s="7"/>
      <c r="N151" s="7"/>
      <c r="O151" s="7"/>
      <c r="P151" s="7"/>
      <c r="Q151" s="7"/>
    </row>
    <row r="152" spans="1:17" s="6" customFormat="1" ht="14.45" customHeight="1">
      <c r="A152" s="69" t="s">
        <v>489</v>
      </c>
      <c r="B152" s="83">
        <v>5</v>
      </c>
      <c r="C152" s="78">
        <v>72</v>
      </c>
      <c r="D152" s="91"/>
      <c r="E152" s="89"/>
      <c r="F152" s="91"/>
      <c r="G152" s="89"/>
      <c r="H152" s="80"/>
      <c r="I152" s="31">
        <f t="shared" si="8"/>
        <v>0</v>
      </c>
      <c r="J152" s="7"/>
      <c r="K152" s="7"/>
      <c r="L152" s="7"/>
      <c r="M152" s="7"/>
      <c r="N152" s="7"/>
      <c r="O152" s="7"/>
      <c r="P152" s="7"/>
      <c r="Q152" s="7"/>
    </row>
    <row r="153" spans="1:17" s="6" customFormat="1" ht="14.45" customHeight="1">
      <c r="A153" s="67" t="s">
        <v>331</v>
      </c>
      <c r="B153" s="83">
        <v>5</v>
      </c>
      <c r="C153" s="78">
        <v>100</v>
      </c>
      <c r="D153" s="90" t="s">
        <v>10</v>
      </c>
      <c r="E153" s="88" t="s">
        <v>8</v>
      </c>
      <c r="F153" s="90" t="s">
        <v>346</v>
      </c>
      <c r="G153" s="88" t="s">
        <v>6</v>
      </c>
      <c r="H153" s="80"/>
      <c r="I153" s="31">
        <f>H153*C153</f>
        <v>0</v>
      </c>
      <c r="J153" s="7"/>
      <c r="K153" s="7"/>
      <c r="L153" s="7"/>
      <c r="M153" s="7"/>
      <c r="N153" s="7"/>
      <c r="O153" s="7"/>
      <c r="P153" s="7"/>
      <c r="Q153" s="7"/>
    </row>
    <row r="154" spans="1:17" s="7" customFormat="1" ht="14.45" customHeight="1">
      <c r="A154" s="69" t="s">
        <v>489</v>
      </c>
      <c r="B154" s="83">
        <v>5</v>
      </c>
      <c r="C154" s="78">
        <v>80</v>
      </c>
      <c r="D154" s="91"/>
      <c r="E154" s="89"/>
      <c r="F154" s="91"/>
      <c r="G154" s="89"/>
      <c r="H154" s="80"/>
      <c r="I154" s="31">
        <f>H154*C154</f>
        <v>0</v>
      </c>
    </row>
    <row r="155" spans="1:17" ht="12.75">
      <c r="A155" s="118" t="s">
        <v>36</v>
      </c>
      <c r="B155" s="119"/>
      <c r="C155" s="119"/>
      <c r="D155" s="119"/>
      <c r="E155" s="119"/>
      <c r="F155" s="119"/>
      <c r="G155" s="119"/>
      <c r="H155" s="14"/>
      <c r="I155" s="19"/>
      <c r="J155" s="9"/>
      <c r="K155" s="9"/>
      <c r="L155" s="9"/>
      <c r="M155" s="9"/>
      <c r="N155" s="9"/>
      <c r="O155" s="9"/>
      <c r="P155" s="9"/>
      <c r="Q155" s="9"/>
    </row>
    <row r="156" spans="1:17" s="6" customFormat="1" ht="14.45" customHeight="1">
      <c r="A156" s="67" t="s">
        <v>121</v>
      </c>
      <c r="B156" s="83">
        <v>10</v>
      </c>
      <c r="C156" s="78">
        <v>100</v>
      </c>
      <c r="D156" s="90" t="s">
        <v>18</v>
      </c>
      <c r="E156" s="88" t="s">
        <v>13</v>
      </c>
      <c r="F156" s="90" t="s">
        <v>404</v>
      </c>
      <c r="G156" s="88" t="s">
        <v>344</v>
      </c>
      <c r="H156" s="80"/>
      <c r="I156" s="31">
        <f t="shared" ref="I156:I172" si="9">H156*C156</f>
        <v>0</v>
      </c>
      <c r="J156" s="7"/>
      <c r="K156" s="7"/>
      <c r="L156" s="7"/>
      <c r="M156" s="7"/>
      <c r="N156" s="7"/>
      <c r="O156" s="7"/>
      <c r="P156" s="7"/>
      <c r="Q156" s="7"/>
    </row>
    <row r="157" spans="1:17" s="6" customFormat="1" ht="14.45" customHeight="1">
      <c r="A157" s="69" t="s">
        <v>489</v>
      </c>
      <c r="B157" s="83">
        <v>10</v>
      </c>
      <c r="C157" s="78">
        <v>80</v>
      </c>
      <c r="D157" s="91"/>
      <c r="E157" s="89"/>
      <c r="F157" s="91"/>
      <c r="G157" s="89"/>
      <c r="H157" s="80"/>
      <c r="I157" s="31">
        <f t="shared" si="9"/>
        <v>0</v>
      </c>
      <c r="J157" s="7"/>
      <c r="K157" s="7"/>
      <c r="L157" s="7"/>
      <c r="M157" s="7"/>
      <c r="N157" s="7"/>
      <c r="O157" s="7"/>
      <c r="P157" s="7"/>
      <c r="Q157" s="7"/>
    </row>
    <row r="158" spans="1:17" s="6" customFormat="1" ht="14.45" customHeight="1">
      <c r="A158" s="67" t="s">
        <v>122</v>
      </c>
      <c r="B158" s="83">
        <v>10</v>
      </c>
      <c r="C158" s="78">
        <v>100</v>
      </c>
      <c r="D158" s="90" t="s">
        <v>4</v>
      </c>
      <c r="E158" s="88" t="s">
        <v>5</v>
      </c>
      <c r="F158" s="90" t="s">
        <v>404</v>
      </c>
      <c r="G158" s="88" t="s">
        <v>6</v>
      </c>
      <c r="H158" s="80"/>
      <c r="I158" s="31">
        <f t="shared" si="9"/>
        <v>0</v>
      </c>
      <c r="J158" s="7"/>
      <c r="K158" s="7"/>
      <c r="L158" s="7"/>
      <c r="M158" s="7"/>
      <c r="N158" s="7"/>
      <c r="O158" s="7"/>
      <c r="P158" s="7"/>
      <c r="Q158" s="7"/>
    </row>
    <row r="159" spans="1:17" s="6" customFormat="1" ht="14.45" customHeight="1">
      <c r="A159" s="69" t="s">
        <v>489</v>
      </c>
      <c r="B159" s="83">
        <v>10</v>
      </c>
      <c r="C159" s="78">
        <v>80</v>
      </c>
      <c r="D159" s="91"/>
      <c r="E159" s="89"/>
      <c r="F159" s="91"/>
      <c r="G159" s="89"/>
      <c r="H159" s="80"/>
      <c r="I159" s="31">
        <f t="shared" si="9"/>
        <v>0</v>
      </c>
      <c r="J159" s="7"/>
      <c r="K159" s="7"/>
      <c r="L159" s="7"/>
      <c r="M159" s="7"/>
      <c r="N159" s="7"/>
      <c r="O159" s="7"/>
      <c r="P159" s="7"/>
      <c r="Q159" s="7"/>
    </row>
    <row r="160" spans="1:17" s="6" customFormat="1" ht="14.45" customHeight="1">
      <c r="A160" s="67" t="s">
        <v>123</v>
      </c>
      <c r="B160" s="83">
        <v>10</v>
      </c>
      <c r="C160" s="78">
        <v>100</v>
      </c>
      <c r="D160" s="90" t="s">
        <v>10</v>
      </c>
      <c r="E160" s="88" t="s">
        <v>37</v>
      </c>
      <c r="F160" s="90" t="s">
        <v>342</v>
      </c>
      <c r="G160" s="88" t="s">
        <v>6</v>
      </c>
      <c r="H160" s="80"/>
      <c r="I160" s="31">
        <f t="shared" si="9"/>
        <v>0</v>
      </c>
      <c r="J160" s="7"/>
      <c r="K160" s="7"/>
      <c r="L160" s="7"/>
      <c r="M160" s="7"/>
      <c r="N160" s="7"/>
      <c r="O160" s="7"/>
      <c r="P160" s="7"/>
      <c r="Q160" s="7"/>
    </row>
    <row r="161" spans="1:17" s="6" customFormat="1" ht="14.45" customHeight="1">
      <c r="A161" s="69" t="s">
        <v>489</v>
      </c>
      <c r="B161" s="83">
        <v>10</v>
      </c>
      <c r="C161" s="78">
        <v>80</v>
      </c>
      <c r="D161" s="91"/>
      <c r="E161" s="89"/>
      <c r="F161" s="91"/>
      <c r="G161" s="89"/>
      <c r="H161" s="80"/>
      <c r="I161" s="31">
        <f t="shared" si="9"/>
        <v>0</v>
      </c>
      <c r="J161" s="7"/>
      <c r="K161" s="7"/>
      <c r="L161" s="7"/>
      <c r="M161" s="7"/>
      <c r="N161" s="7"/>
      <c r="O161" s="7"/>
      <c r="P161" s="7"/>
      <c r="Q161" s="7"/>
    </row>
    <row r="162" spans="1:17" s="6" customFormat="1" ht="14.45" customHeight="1">
      <c r="A162" s="67" t="s">
        <v>124</v>
      </c>
      <c r="B162" s="83">
        <v>10</v>
      </c>
      <c r="C162" s="78">
        <v>100</v>
      </c>
      <c r="D162" s="90" t="s">
        <v>12</v>
      </c>
      <c r="E162" s="88" t="s">
        <v>17</v>
      </c>
      <c r="F162" s="90" t="s">
        <v>404</v>
      </c>
      <c r="G162" s="88" t="s">
        <v>344</v>
      </c>
      <c r="H162" s="80"/>
      <c r="I162" s="31">
        <f t="shared" si="9"/>
        <v>0</v>
      </c>
      <c r="J162" s="7"/>
      <c r="K162" s="7"/>
      <c r="L162" s="7"/>
      <c r="M162" s="7"/>
      <c r="N162" s="7"/>
      <c r="O162" s="7"/>
      <c r="P162" s="7"/>
      <c r="Q162" s="7"/>
    </row>
    <row r="163" spans="1:17" s="6" customFormat="1" ht="14.45" customHeight="1">
      <c r="A163" s="69" t="s">
        <v>489</v>
      </c>
      <c r="B163" s="83">
        <v>10</v>
      </c>
      <c r="C163" s="78">
        <v>80</v>
      </c>
      <c r="D163" s="91"/>
      <c r="E163" s="89"/>
      <c r="F163" s="91"/>
      <c r="G163" s="89"/>
      <c r="H163" s="80"/>
      <c r="I163" s="31">
        <f t="shared" si="9"/>
        <v>0</v>
      </c>
      <c r="J163" s="7"/>
      <c r="K163" s="7"/>
      <c r="L163" s="7"/>
      <c r="M163" s="7"/>
      <c r="N163" s="7"/>
      <c r="O163" s="7"/>
      <c r="P163" s="7"/>
      <c r="Q163" s="7"/>
    </row>
    <row r="164" spans="1:17" s="6" customFormat="1" ht="14.45" customHeight="1">
      <c r="A164" s="67" t="s">
        <v>471</v>
      </c>
      <c r="B164" s="83">
        <v>10</v>
      </c>
      <c r="C164" s="78">
        <v>100</v>
      </c>
      <c r="D164" s="90" t="s">
        <v>163</v>
      </c>
      <c r="E164" s="88" t="s">
        <v>17</v>
      </c>
      <c r="F164" s="90" t="s">
        <v>387</v>
      </c>
      <c r="G164" s="88" t="s">
        <v>6</v>
      </c>
      <c r="H164" s="80"/>
      <c r="I164" s="31">
        <f t="shared" si="9"/>
        <v>0</v>
      </c>
      <c r="J164" s="7"/>
      <c r="K164" s="7"/>
      <c r="L164" s="7"/>
      <c r="M164" s="7"/>
      <c r="N164" s="7"/>
      <c r="O164" s="7"/>
      <c r="P164" s="7"/>
      <c r="Q164" s="7"/>
    </row>
    <row r="165" spans="1:17" s="6" customFormat="1" ht="14.45" customHeight="1">
      <c r="A165" s="84" t="s">
        <v>489</v>
      </c>
      <c r="B165" s="83">
        <v>10</v>
      </c>
      <c r="C165" s="78">
        <v>80</v>
      </c>
      <c r="D165" s="91"/>
      <c r="E165" s="89"/>
      <c r="F165" s="91"/>
      <c r="G165" s="89"/>
      <c r="H165" s="80"/>
      <c r="I165" s="31">
        <f t="shared" si="9"/>
        <v>0</v>
      </c>
      <c r="J165" s="7"/>
      <c r="K165" s="7"/>
      <c r="L165" s="7"/>
      <c r="M165" s="7"/>
      <c r="N165" s="7"/>
      <c r="O165" s="7"/>
      <c r="P165" s="7"/>
      <c r="Q165" s="7"/>
    </row>
    <row r="166" spans="1:17" s="6" customFormat="1" ht="14.45" customHeight="1">
      <c r="A166" s="67" t="s">
        <v>318</v>
      </c>
      <c r="B166" s="83">
        <v>10</v>
      </c>
      <c r="C166" s="78">
        <v>90</v>
      </c>
      <c r="D166" s="90" t="s">
        <v>12</v>
      </c>
      <c r="E166" s="88" t="s">
        <v>17</v>
      </c>
      <c r="F166" s="90" t="s">
        <v>387</v>
      </c>
      <c r="G166" s="88" t="s">
        <v>6</v>
      </c>
      <c r="H166" s="80"/>
      <c r="I166" s="31">
        <f t="shared" si="9"/>
        <v>0</v>
      </c>
      <c r="J166" s="7"/>
      <c r="K166" s="7"/>
      <c r="L166" s="7"/>
      <c r="M166" s="7"/>
      <c r="N166" s="7"/>
      <c r="O166" s="7"/>
      <c r="P166" s="7"/>
      <c r="Q166" s="7"/>
    </row>
    <row r="167" spans="1:17" s="6" customFormat="1" ht="14.45" customHeight="1">
      <c r="A167" s="69" t="s">
        <v>489</v>
      </c>
      <c r="B167" s="83">
        <v>10</v>
      </c>
      <c r="C167" s="78">
        <v>72</v>
      </c>
      <c r="D167" s="91"/>
      <c r="E167" s="89"/>
      <c r="F167" s="91"/>
      <c r="G167" s="89"/>
      <c r="H167" s="80"/>
      <c r="I167" s="31">
        <f t="shared" si="9"/>
        <v>0</v>
      </c>
      <c r="J167" s="7"/>
      <c r="K167" s="7"/>
      <c r="L167" s="7"/>
      <c r="M167" s="7"/>
      <c r="N167" s="7"/>
      <c r="O167" s="7"/>
      <c r="P167" s="7"/>
      <c r="Q167" s="7"/>
    </row>
    <row r="168" spans="1:17" s="6" customFormat="1" ht="14.45" customHeight="1">
      <c r="A168" s="67" t="s">
        <v>198</v>
      </c>
      <c r="B168" s="83">
        <v>10</v>
      </c>
      <c r="C168" s="78">
        <v>90</v>
      </c>
      <c r="D168" s="90" t="s">
        <v>172</v>
      </c>
      <c r="E168" s="88" t="s">
        <v>13</v>
      </c>
      <c r="F168" s="90" t="s">
        <v>404</v>
      </c>
      <c r="G168" s="88" t="s">
        <v>6</v>
      </c>
      <c r="H168" s="80"/>
      <c r="I168" s="31">
        <f t="shared" si="9"/>
        <v>0</v>
      </c>
      <c r="J168" s="7"/>
      <c r="K168" s="7"/>
      <c r="L168" s="7"/>
      <c r="M168" s="7"/>
      <c r="N168" s="7"/>
      <c r="O168" s="7"/>
      <c r="P168" s="7"/>
      <c r="Q168" s="7"/>
    </row>
    <row r="169" spans="1:17" s="6" customFormat="1" ht="14.45" customHeight="1">
      <c r="A169" s="69" t="s">
        <v>489</v>
      </c>
      <c r="B169" s="83">
        <v>10</v>
      </c>
      <c r="C169" s="78">
        <v>72</v>
      </c>
      <c r="D169" s="91"/>
      <c r="E169" s="89"/>
      <c r="F169" s="91"/>
      <c r="G169" s="89"/>
      <c r="H169" s="80"/>
      <c r="I169" s="31">
        <f t="shared" si="9"/>
        <v>0</v>
      </c>
      <c r="J169" s="7"/>
      <c r="K169" s="7"/>
      <c r="L169" s="7"/>
      <c r="M169" s="7"/>
      <c r="N169" s="7"/>
      <c r="O169" s="7"/>
      <c r="P169" s="7"/>
      <c r="Q169" s="7"/>
    </row>
    <row r="170" spans="1:17" s="6" customFormat="1" ht="14.45" customHeight="1">
      <c r="A170" s="67" t="s">
        <v>199</v>
      </c>
      <c r="B170" s="83">
        <v>10</v>
      </c>
      <c r="C170" s="78">
        <v>90</v>
      </c>
      <c r="D170" s="90" t="s">
        <v>163</v>
      </c>
      <c r="E170" s="88" t="s">
        <v>20</v>
      </c>
      <c r="F170" s="90" t="s">
        <v>342</v>
      </c>
      <c r="G170" s="88" t="s">
        <v>6</v>
      </c>
      <c r="H170" s="80"/>
      <c r="I170" s="31">
        <f t="shared" si="9"/>
        <v>0</v>
      </c>
      <c r="J170" s="7"/>
      <c r="K170" s="7"/>
      <c r="L170" s="7"/>
      <c r="M170" s="7"/>
      <c r="N170" s="7"/>
      <c r="O170" s="7"/>
      <c r="P170" s="7"/>
      <c r="Q170" s="7"/>
    </row>
    <row r="171" spans="1:17" s="6" customFormat="1" ht="14.45" customHeight="1">
      <c r="A171" s="69" t="s">
        <v>489</v>
      </c>
      <c r="B171" s="83">
        <v>10</v>
      </c>
      <c r="C171" s="78">
        <v>72</v>
      </c>
      <c r="D171" s="91"/>
      <c r="E171" s="89"/>
      <c r="F171" s="91"/>
      <c r="G171" s="89"/>
      <c r="H171" s="80"/>
      <c r="I171" s="31">
        <f t="shared" si="9"/>
        <v>0</v>
      </c>
      <c r="J171" s="7"/>
      <c r="K171" s="7"/>
      <c r="L171" s="7"/>
      <c r="M171" s="7"/>
      <c r="N171" s="7"/>
      <c r="O171" s="7"/>
      <c r="P171" s="7"/>
      <c r="Q171" s="7"/>
    </row>
    <row r="172" spans="1:17" s="6" customFormat="1" ht="14.45" customHeight="1">
      <c r="A172" s="67" t="s">
        <v>472</v>
      </c>
      <c r="B172" s="83">
        <v>10</v>
      </c>
      <c r="C172" s="78">
        <v>100</v>
      </c>
      <c r="D172" s="90" t="s">
        <v>172</v>
      </c>
      <c r="E172" s="88" t="s">
        <v>20</v>
      </c>
      <c r="F172" s="90" t="s">
        <v>404</v>
      </c>
      <c r="G172" s="88" t="s">
        <v>6</v>
      </c>
      <c r="H172" s="80"/>
      <c r="I172" s="31">
        <f t="shared" si="9"/>
        <v>0</v>
      </c>
      <c r="J172" s="7"/>
      <c r="K172" s="7"/>
      <c r="L172" s="7"/>
      <c r="M172" s="7"/>
      <c r="N172" s="7"/>
      <c r="O172" s="7"/>
      <c r="P172" s="7"/>
      <c r="Q172" s="7"/>
    </row>
    <row r="173" spans="1:17" s="7" customFormat="1" ht="14.45" customHeight="1">
      <c r="A173" s="84" t="s">
        <v>489</v>
      </c>
      <c r="B173" s="83">
        <v>10</v>
      </c>
      <c r="C173" s="78">
        <v>80</v>
      </c>
      <c r="D173" s="91"/>
      <c r="E173" s="89"/>
      <c r="F173" s="91"/>
      <c r="G173" s="89"/>
      <c r="H173" s="80"/>
      <c r="I173" s="31">
        <f t="shared" ref="I173" si="10">H173*C173</f>
        <v>0</v>
      </c>
    </row>
    <row r="174" spans="1:17" ht="12.75">
      <c r="A174" s="120" t="s">
        <v>38</v>
      </c>
      <c r="B174" s="121"/>
      <c r="C174" s="121"/>
      <c r="D174" s="121"/>
      <c r="E174" s="121"/>
      <c r="F174" s="121"/>
      <c r="G174" s="121"/>
      <c r="H174" s="46"/>
      <c r="I174" s="47"/>
      <c r="J174" s="9"/>
      <c r="K174" s="9"/>
      <c r="L174" s="9"/>
      <c r="M174" s="9"/>
      <c r="N174" s="9"/>
      <c r="O174" s="9"/>
      <c r="P174" s="9"/>
      <c r="Q174" s="9"/>
    </row>
    <row r="175" spans="1:17" s="6" customFormat="1" ht="14.45" customHeight="1">
      <c r="A175" s="67" t="s">
        <v>125</v>
      </c>
      <c r="B175" s="83">
        <v>10</v>
      </c>
      <c r="C175" s="78">
        <v>100</v>
      </c>
      <c r="D175" s="90" t="s">
        <v>12</v>
      </c>
      <c r="E175" s="88" t="s">
        <v>13</v>
      </c>
      <c r="F175" s="90" t="s">
        <v>346</v>
      </c>
      <c r="G175" s="88" t="s">
        <v>344</v>
      </c>
      <c r="H175" s="80"/>
      <c r="I175" s="31">
        <f t="shared" ref="I175:I182" si="11">H175*C175</f>
        <v>0</v>
      </c>
      <c r="J175" s="7"/>
      <c r="K175" s="7"/>
      <c r="L175" s="7"/>
      <c r="M175" s="7"/>
      <c r="N175" s="7"/>
      <c r="O175" s="7"/>
      <c r="P175" s="7"/>
      <c r="Q175" s="7"/>
    </row>
    <row r="176" spans="1:17" s="6" customFormat="1" ht="14.45" customHeight="1">
      <c r="A176" s="69" t="s">
        <v>489</v>
      </c>
      <c r="B176" s="83">
        <v>10</v>
      </c>
      <c r="C176" s="78">
        <v>80</v>
      </c>
      <c r="D176" s="91"/>
      <c r="E176" s="89"/>
      <c r="F176" s="91"/>
      <c r="G176" s="89"/>
      <c r="H176" s="80"/>
      <c r="I176" s="31">
        <f t="shared" si="11"/>
        <v>0</v>
      </c>
      <c r="J176" s="7"/>
      <c r="K176" s="7"/>
      <c r="L176" s="7"/>
      <c r="M176" s="7"/>
      <c r="N176" s="7"/>
      <c r="O176" s="7"/>
      <c r="P176" s="7"/>
      <c r="Q176" s="7"/>
    </row>
    <row r="177" spans="1:17" s="6" customFormat="1" ht="14.45" customHeight="1">
      <c r="A177" s="67" t="s">
        <v>126</v>
      </c>
      <c r="B177" s="83">
        <v>10</v>
      </c>
      <c r="C177" s="78">
        <v>85</v>
      </c>
      <c r="D177" s="90" t="s">
        <v>12</v>
      </c>
      <c r="E177" s="88" t="s">
        <v>13</v>
      </c>
      <c r="F177" s="90" t="s">
        <v>388</v>
      </c>
      <c r="G177" s="88" t="s">
        <v>6</v>
      </c>
      <c r="H177" s="80"/>
      <c r="I177" s="31">
        <f t="shared" si="11"/>
        <v>0</v>
      </c>
      <c r="J177" s="7"/>
      <c r="K177" s="7"/>
      <c r="L177" s="7"/>
      <c r="M177" s="7"/>
      <c r="N177" s="7"/>
      <c r="O177" s="7"/>
      <c r="P177" s="7"/>
      <c r="Q177" s="7"/>
    </row>
    <row r="178" spans="1:17" s="6" customFormat="1" ht="14.45" customHeight="1">
      <c r="A178" s="69" t="s">
        <v>489</v>
      </c>
      <c r="B178" s="83">
        <v>10</v>
      </c>
      <c r="C178" s="78">
        <v>68</v>
      </c>
      <c r="D178" s="91"/>
      <c r="E178" s="89"/>
      <c r="F178" s="91"/>
      <c r="G178" s="89"/>
      <c r="H178" s="80"/>
      <c r="I178" s="31">
        <f t="shared" si="11"/>
        <v>0</v>
      </c>
      <c r="J178" s="7"/>
      <c r="K178" s="7"/>
      <c r="L178" s="7"/>
      <c r="M178" s="7"/>
      <c r="N178" s="7"/>
      <c r="O178" s="7"/>
      <c r="P178" s="7"/>
      <c r="Q178" s="7"/>
    </row>
    <row r="179" spans="1:17" s="6" customFormat="1" ht="14.45" customHeight="1">
      <c r="A179" s="67" t="s">
        <v>204</v>
      </c>
      <c r="B179" s="83">
        <v>10</v>
      </c>
      <c r="C179" s="78">
        <v>100</v>
      </c>
      <c r="D179" s="90" t="s">
        <v>205</v>
      </c>
      <c r="E179" s="88" t="s">
        <v>8</v>
      </c>
      <c r="F179" s="90" t="s">
        <v>347</v>
      </c>
      <c r="G179" s="88" t="s">
        <v>6</v>
      </c>
      <c r="H179" s="80"/>
      <c r="I179" s="31">
        <f t="shared" si="11"/>
        <v>0</v>
      </c>
      <c r="J179" s="7"/>
      <c r="K179" s="7"/>
      <c r="L179" s="7"/>
      <c r="M179" s="7"/>
      <c r="N179" s="7"/>
      <c r="O179" s="7"/>
      <c r="P179" s="7"/>
      <c r="Q179" s="7"/>
    </row>
    <row r="180" spans="1:17" s="6" customFormat="1" ht="14.45" customHeight="1">
      <c r="A180" s="69" t="s">
        <v>489</v>
      </c>
      <c r="B180" s="83">
        <v>10</v>
      </c>
      <c r="C180" s="78">
        <v>80</v>
      </c>
      <c r="D180" s="91"/>
      <c r="E180" s="89"/>
      <c r="F180" s="91"/>
      <c r="G180" s="89"/>
      <c r="H180" s="80"/>
      <c r="I180" s="31">
        <f t="shared" si="11"/>
        <v>0</v>
      </c>
      <c r="J180" s="7"/>
      <c r="K180" s="7"/>
      <c r="L180" s="7"/>
      <c r="M180" s="7"/>
      <c r="N180" s="7"/>
      <c r="O180" s="7"/>
      <c r="P180" s="7"/>
      <c r="Q180" s="7"/>
    </row>
    <row r="181" spans="1:17" s="6" customFormat="1" ht="14.45" customHeight="1">
      <c r="A181" s="67" t="s">
        <v>473</v>
      </c>
      <c r="B181" s="83">
        <v>10</v>
      </c>
      <c r="C181" s="78">
        <v>90</v>
      </c>
      <c r="D181" s="90" t="s">
        <v>206</v>
      </c>
      <c r="E181" s="88" t="s">
        <v>13</v>
      </c>
      <c r="F181" s="90" t="s">
        <v>347</v>
      </c>
      <c r="G181" s="88" t="s">
        <v>344</v>
      </c>
      <c r="H181" s="80"/>
      <c r="I181" s="31">
        <f t="shared" si="11"/>
        <v>0</v>
      </c>
      <c r="J181" s="7"/>
      <c r="K181" s="7"/>
      <c r="L181" s="7"/>
      <c r="M181" s="7"/>
      <c r="N181" s="7"/>
      <c r="O181" s="7"/>
      <c r="P181" s="7"/>
      <c r="Q181" s="7"/>
    </row>
    <row r="182" spans="1:17" s="6" customFormat="1" ht="14.45" customHeight="1">
      <c r="A182" s="69" t="s">
        <v>489</v>
      </c>
      <c r="B182" s="83">
        <v>10</v>
      </c>
      <c r="C182" s="78">
        <v>72</v>
      </c>
      <c r="D182" s="91"/>
      <c r="E182" s="89"/>
      <c r="F182" s="91"/>
      <c r="G182" s="89"/>
      <c r="H182" s="80"/>
      <c r="I182" s="31">
        <f t="shared" si="11"/>
        <v>0</v>
      </c>
      <c r="J182" s="7"/>
      <c r="K182" s="7"/>
      <c r="L182" s="7"/>
      <c r="M182" s="7"/>
      <c r="N182" s="7"/>
      <c r="O182" s="7"/>
      <c r="P182" s="7"/>
      <c r="Q182" s="7"/>
    </row>
    <row r="183" spans="1:17" ht="34.15" customHeight="1">
      <c r="A183" s="60" t="s">
        <v>0</v>
      </c>
      <c r="B183" s="10" t="s">
        <v>455</v>
      </c>
      <c r="C183" s="10" t="s">
        <v>369</v>
      </c>
      <c r="D183" s="10" t="s">
        <v>370</v>
      </c>
      <c r="E183" s="10" t="s">
        <v>1</v>
      </c>
      <c r="F183" s="10" t="s">
        <v>345</v>
      </c>
      <c r="G183" s="10" t="s">
        <v>2</v>
      </c>
      <c r="H183" s="10" t="s">
        <v>316</v>
      </c>
      <c r="I183" s="18" t="s">
        <v>317</v>
      </c>
    </row>
    <row r="184" spans="1:17" s="6" customFormat="1" ht="14.45" customHeight="1">
      <c r="A184" s="67" t="s">
        <v>207</v>
      </c>
      <c r="B184" s="83">
        <v>10</v>
      </c>
      <c r="C184" s="78">
        <v>80</v>
      </c>
      <c r="D184" s="90" t="s">
        <v>208</v>
      </c>
      <c r="E184" s="88" t="s">
        <v>209</v>
      </c>
      <c r="F184" s="90" t="s">
        <v>346</v>
      </c>
      <c r="G184" s="88" t="s">
        <v>6</v>
      </c>
      <c r="H184" s="80"/>
      <c r="I184" s="31">
        <f>H184*C184</f>
        <v>0</v>
      </c>
      <c r="J184" s="7"/>
      <c r="K184" s="7"/>
      <c r="L184" s="7"/>
      <c r="M184" s="7"/>
      <c r="N184" s="7"/>
      <c r="O184" s="7"/>
      <c r="P184" s="7"/>
      <c r="Q184" s="7"/>
    </row>
    <row r="185" spans="1:17" s="7" customFormat="1" ht="14.45" customHeight="1">
      <c r="A185" s="69" t="s">
        <v>489</v>
      </c>
      <c r="B185" s="83">
        <v>10</v>
      </c>
      <c r="C185" s="78">
        <v>64</v>
      </c>
      <c r="D185" s="91"/>
      <c r="E185" s="89"/>
      <c r="F185" s="91"/>
      <c r="G185" s="89"/>
      <c r="H185" s="80"/>
      <c r="I185" s="31">
        <f>H185*C185</f>
        <v>0</v>
      </c>
    </row>
    <row r="186" spans="1:17" ht="13.9" customHeight="1">
      <c r="A186" s="118" t="s">
        <v>39</v>
      </c>
      <c r="B186" s="119"/>
      <c r="C186" s="119"/>
      <c r="D186" s="119"/>
      <c r="E186" s="119"/>
      <c r="F186" s="119"/>
      <c r="G186" s="119"/>
      <c r="H186" s="14"/>
      <c r="I186" s="19"/>
      <c r="J186" s="9"/>
      <c r="K186" s="9"/>
      <c r="L186" s="9"/>
      <c r="M186" s="9"/>
      <c r="N186" s="9"/>
      <c r="O186" s="9"/>
      <c r="P186" s="9"/>
      <c r="Q186" s="9"/>
    </row>
    <row r="187" spans="1:17" s="6" customFormat="1" ht="14.45" customHeight="1">
      <c r="A187" s="67" t="s">
        <v>127</v>
      </c>
      <c r="B187" s="83">
        <v>10</v>
      </c>
      <c r="C187" s="78">
        <v>90</v>
      </c>
      <c r="D187" s="90" t="s">
        <v>12</v>
      </c>
      <c r="E187" s="88" t="s">
        <v>40</v>
      </c>
      <c r="F187" s="90" t="s">
        <v>376</v>
      </c>
      <c r="G187" s="88" t="s">
        <v>344</v>
      </c>
      <c r="H187" s="80"/>
      <c r="I187" s="31">
        <f t="shared" ref="I187:I188" si="12">H187*C187</f>
        <v>0</v>
      </c>
      <c r="J187" s="7"/>
      <c r="K187" s="7"/>
      <c r="L187" s="7"/>
      <c r="M187" s="7"/>
      <c r="N187" s="7"/>
      <c r="O187" s="7"/>
      <c r="P187" s="7"/>
      <c r="Q187" s="7"/>
    </row>
    <row r="188" spans="1:17" s="6" customFormat="1" ht="14.45" customHeight="1">
      <c r="A188" s="69" t="s">
        <v>489</v>
      </c>
      <c r="B188" s="83">
        <v>10</v>
      </c>
      <c r="C188" s="78">
        <v>72</v>
      </c>
      <c r="D188" s="91"/>
      <c r="E188" s="89"/>
      <c r="F188" s="91"/>
      <c r="G188" s="89"/>
      <c r="H188" s="80"/>
      <c r="I188" s="31">
        <f t="shared" si="12"/>
        <v>0</v>
      </c>
      <c r="J188" s="7"/>
      <c r="K188" s="7"/>
      <c r="L188" s="7"/>
      <c r="M188" s="7"/>
      <c r="N188" s="7"/>
      <c r="O188" s="7"/>
      <c r="P188" s="7"/>
      <c r="Q188" s="7"/>
    </row>
    <row r="189" spans="1:17" s="6" customFormat="1" ht="14.45" customHeight="1">
      <c r="A189" s="67" t="s">
        <v>200</v>
      </c>
      <c r="B189" s="83">
        <v>10</v>
      </c>
      <c r="C189" s="78">
        <v>90</v>
      </c>
      <c r="D189" s="90" t="s">
        <v>201</v>
      </c>
      <c r="E189" s="88" t="s">
        <v>45</v>
      </c>
      <c r="F189" s="90" t="s">
        <v>376</v>
      </c>
      <c r="G189" s="88" t="s">
        <v>6</v>
      </c>
      <c r="H189" s="80"/>
      <c r="I189" s="31">
        <f>H189*C189</f>
        <v>0</v>
      </c>
      <c r="J189" s="7"/>
      <c r="K189" s="7"/>
      <c r="L189" s="7"/>
      <c r="M189" s="7"/>
      <c r="N189" s="7"/>
      <c r="O189" s="7"/>
      <c r="P189" s="7"/>
      <c r="Q189" s="7"/>
    </row>
    <row r="190" spans="1:17" s="7" customFormat="1" ht="14.45" customHeight="1">
      <c r="A190" s="69" t="s">
        <v>489</v>
      </c>
      <c r="B190" s="83">
        <v>10</v>
      </c>
      <c r="C190" s="78">
        <v>72</v>
      </c>
      <c r="D190" s="91"/>
      <c r="E190" s="89"/>
      <c r="F190" s="91"/>
      <c r="G190" s="89"/>
      <c r="H190" s="80"/>
      <c r="I190" s="31">
        <f>H190*C190</f>
        <v>0</v>
      </c>
    </row>
    <row r="191" spans="1:17" ht="12.75">
      <c r="A191" s="96" t="s">
        <v>41</v>
      </c>
      <c r="B191" s="97"/>
      <c r="C191" s="97"/>
      <c r="D191" s="97"/>
      <c r="E191" s="97"/>
      <c r="F191" s="97"/>
      <c r="G191" s="97"/>
      <c r="H191" s="44"/>
      <c r="I191" s="45"/>
      <c r="J191" s="9"/>
      <c r="K191" s="9"/>
      <c r="L191" s="9"/>
      <c r="M191" s="9"/>
      <c r="N191" s="9"/>
      <c r="O191" s="9"/>
      <c r="P191" s="9"/>
      <c r="Q191" s="9"/>
    </row>
    <row r="192" spans="1:17" s="6" customFormat="1" ht="14.45" customHeight="1">
      <c r="A192" s="67" t="s">
        <v>128</v>
      </c>
      <c r="B192" s="83">
        <v>10</v>
      </c>
      <c r="C192" s="78">
        <v>90</v>
      </c>
      <c r="D192" s="90" t="s">
        <v>4</v>
      </c>
      <c r="E192" s="88" t="s">
        <v>42</v>
      </c>
      <c r="F192" s="90" t="s">
        <v>403</v>
      </c>
      <c r="G192" s="88" t="s">
        <v>344</v>
      </c>
      <c r="H192" s="80"/>
      <c r="I192" s="31">
        <f t="shared" ref="I192:I193" si="13">H192*C192</f>
        <v>0</v>
      </c>
      <c r="J192" s="7"/>
      <c r="K192" s="7"/>
      <c r="L192" s="7"/>
      <c r="M192" s="7"/>
      <c r="N192" s="7"/>
      <c r="O192" s="7"/>
      <c r="P192" s="7"/>
      <c r="Q192" s="7"/>
    </row>
    <row r="193" spans="1:17" s="6" customFormat="1" ht="14.45" customHeight="1">
      <c r="A193" s="69" t="s">
        <v>489</v>
      </c>
      <c r="B193" s="83">
        <v>10</v>
      </c>
      <c r="C193" s="78">
        <v>72</v>
      </c>
      <c r="D193" s="91"/>
      <c r="E193" s="89"/>
      <c r="F193" s="91"/>
      <c r="G193" s="89"/>
      <c r="H193" s="80"/>
      <c r="I193" s="31">
        <f t="shared" si="13"/>
        <v>0</v>
      </c>
      <c r="J193" s="7"/>
      <c r="K193" s="7"/>
      <c r="L193" s="7"/>
      <c r="M193" s="7"/>
      <c r="N193" s="7"/>
      <c r="O193" s="7"/>
      <c r="P193" s="7"/>
      <c r="Q193" s="7"/>
    </row>
    <row r="194" spans="1:17" s="6" customFormat="1" ht="14.45" customHeight="1">
      <c r="A194" s="67" t="s">
        <v>287</v>
      </c>
      <c r="B194" s="83">
        <v>10</v>
      </c>
      <c r="C194" s="78">
        <v>90</v>
      </c>
      <c r="D194" s="90" t="s">
        <v>201</v>
      </c>
      <c r="E194" s="88" t="s">
        <v>202</v>
      </c>
      <c r="F194" s="90" t="s">
        <v>402</v>
      </c>
      <c r="G194" s="88" t="s">
        <v>6</v>
      </c>
      <c r="H194" s="80"/>
      <c r="I194" s="31">
        <f>H194*C194</f>
        <v>0</v>
      </c>
      <c r="J194" s="7"/>
      <c r="K194" s="7"/>
      <c r="L194" s="7"/>
      <c r="M194" s="7"/>
      <c r="N194" s="7"/>
      <c r="O194" s="7"/>
      <c r="P194" s="7"/>
      <c r="Q194" s="7"/>
    </row>
    <row r="195" spans="1:17" s="7" customFormat="1" ht="14.45" customHeight="1">
      <c r="A195" s="69" t="s">
        <v>489</v>
      </c>
      <c r="B195" s="83">
        <v>10</v>
      </c>
      <c r="C195" s="78">
        <v>72</v>
      </c>
      <c r="D195" s="91"/>
      <c r="E195" s="89"/>
      <c r="F195" s="91"/>
      <c r="G195" s="89"/>
      <c r="H195" s="80"/>
      <c r="I195" s="31">
        <f>H195*C195</f>
        <v>0</v>
      </c>
    </row>
    <row r="196" spans="1:17" ht="12.75">
      <c r="A196" s="131" t="s">
        <v>43</v>
      </c>
      <c r="B196" s="132"/>
      <c r="C196" s="132"/>
      <c r="D196" s="132"/>
      <c r="E196" s="132"/>
      <c r="F196" s="132"/>
      <c r="G196" s="132"/>
      <c r="H196" s="42"/>
      <c r="I196" s="43"/>
      <c r="J196" s="9"/>
      <c r="K196" s="9"/>
      <c r="L196" s="9"/>
      <c r="M196" s="9"/>
      <c r="N196" s="9"/>
      <c r="O196" s="9"/>
      <c r="P196" s="9"/>
      <c r="Q196" s="9"/>
    </row>
    <row r="197" spans="1:17" s="6" customFormat="1" ht="14.45" customHeight="1">
      <c r="A197" s="67" t="s">
        <v>129</v>
      </c>
      <c r="B197" s="83">
        <v>10</v>
      </c>
      <c r="C197" s="78">
        <v>110</v>
      </c>
      <c r="D197" s="90" t="s">
        <v>18</v>
      </c>
      <c r="E197" s="88" t="s">
        <v>32</v>
      </c>
      <c r="F197" s="90" t="s">
        <v>378</v>
      </c>
      <c r="G197" s="88" t="s">
        <v>344</v>
      </c>
      <c r="H197" s="80"/>
      <c r="I197" s="31">
        <f t="shared" ref="I197:I200" si="14">H197*C197</f>
        <v>0</v>
      </c>
      <c r="J197" s="7"/>
      <c r="K197" s="7"/>
      <c r="L197" s="7"/>
      <c r="M197" s="7"/>
      <c r="N197" s="7"/>
      <c r="O197" s="7"/>
      <c r="P197" s="7"/>
      <c r="Q197" s="7"/>
    </row>
    <row r="198" spans="1:17" s="6" customFormat="1" ht="14.45" customHeight="1">
      <c r="A198" s="69" t="s">
        <v>489</v>
      </c>
      <c r="B198" s="83">
        <v>10</v>
      </c>
      <c r="C198" s="78">
        <v>88</v>
      </c>
      <c r="D198" s="91"/>
      <c r="E198" s="89"/>
      <c r="F198" s="91"/>
      <c r="G198" s="89"/>
      <c r="H198" s="80"/>
      <c r="I198" s="31">
        <f t="shared" si="14"/>
        <v>0</v>
      </c>
      <c r="J198" s="7"/>
      <c r="K198" s="7"/>
      <c r="L198" s="7"/>
      <c r="M198" s="7"/>
      <c r="N198" s="7"/>
      <c r="O198" s="7"/>
      <c r="P198" s="7"/>
      <c r="Q198" s="7"/>
    </row>
    <row r="199" spans="1:17" s="6" customFormat="1" ht="14.45" customHeight="1">
      <c r="A199" s="67" t="s">
        <v>288</v>
      </c>
      <c r="B199" s="83">
        <v>10</v>
      </c>
      <c r="C199" s="78">
        <v>110</v>
      </c>
      <c r="D199" s="90" t="s">
        <v>12</v>
      </c>
      <c r="E199" s="88" t="s">
        <v>32</v>
      </c>
      <c r="F199" s="90" t="s">
        <v>378</v>
      </c>
      <c r="G199" s="88" t="s">
        <v>6</v>
      </c>
      <c r="H199" s="80"/>
      <c r="I199" s="31">
        <f t="shared" si="14"/>
        <v>0</v>
      </c>
      <c r="J199" s="7"/>
      <c r="K199" s="7"/>
      <c r="L199" s="7"/>
      <c r="M199" s="7"/>
      <c r="N199" s="7"/>
      <c r="O199" s="7"/>
      <c r="P199" s="7"/>
      <c r="Q199" s="7"/>
    </row>
    <row r="200" spans="1:17" s="6" customFormat="1" ht="14.45" customHeight="1">
      <c r="A200" s="69" t="s">
        <v>489</v>
      </c>
      <c r="B200" s="83">
        <v>10</v>
      </c>
      <c r="C200" s="78">
        <v>88</v>
      </c>
      <c r="D200" s="91"/>
      <c r="E200" s="89"/>
      <c r="F200" s="91"/>
      <c r="G200" s="89"/>
      <c r="H200" s="80"/>
      <c r="I200" s="31">
        <f t="shared" si="14"/>
        <v>0</v>
      </c>
      <c r="J200" s="7"/>
      <c r="K200" s="7"/>
      <c r="L200" s="7"/>
      <c r="M200" s="7"/>
      <c r="N200" s="7"/>
      <c r="O200" s="7"/>
      <c r="P200" s="7"/>
      <c r="Q200" s="7"/>
    </row>
    <row r="201" spans="1:17" s="6" customFormat="1" ht="14.45" customHeight="1">
      <c r="A201" s="67" t="s">
        <v>203</v>
      </c>
      <c r="B201" s="83">
        <v>10</v>
      </c>
      <c r="C201" s="78">
        <v>110</v>
      </c>
      <c r="D201" s="90" t="s">
        <v>12</v>
      </c>
      <c r="E201" s="88" t="s">
        <v>32</v>
      </c>
      <c r="F201" s="90" t="s">
        <v>389</v>
      </c>
      <c r="G201" s="88" t="s">
        <v>6</v>
      </c>
      <c r="H201" s="80"/>
      <c r="I201" s="31">
        <f>H201*C201</f>
        <v>0</v>
      </c>
      <c r="J201" s="7"/>
      <c r="K201" s="7"/>
      <c r="L201" s="7"/>
      <c r="M201" s="7"/>
      <c r="N201" s="7"/>
      <c r="O201" s="7"/>
      <c r="P201" s="7"/>
      <c r="Q201" s="7"/>
    </row>
    <row r="202" spans="1:17" s="6" customFormat="1" ht="14.45" customHeight="1">
      <c r="A202" s="69" t="s">
        <v>489</v>
      </c>
      <c r="B202" s="83">
        <v>10</v>
      </c>
      <c r="C202" s="78">
        <v>88</v>
      </c>
      <c r="D202" s="91"/>
      <c r="E202" s="89"/>
      <c r="F202" s="91"/>
      <c r="G202" s="89"/>
      <c r="H202" s="80"/>
      <c r="I202" s="31">
        <f>H202*C202</f>
        <v>0</v>
      </c>
      <c r="J202" s="7"/>
      <c r="K202" s="7"/>
      <c r="L202" s="7"/>
      <c r="M202" s="7"/>
      <c r="N202" s="7"/>
      <c r="O202" s="7"/>
      <c r="P202" s="7"/>
      <c r="Q202" s="7"/>
    </row>
    <row r="203" spans="1:17" s="6" customFormat="1" ht="15">
      <c r="A203" s="129" t="s">
        <v>210</v>
      </c>
      <c r="B203" s="130"/>
      <c r="C203" s="130"/>
      <c r="D203" s="130"/>
      <c r="E203" s="130"/>
      <c r="F203" s="130"/>
      <c r="G203" s="130"/>
      <c r="H203" s="13"/>
      <c r="I203" s="21"/>
      <c r="J203" s="7"/>
      <c r="K203" s="7"/>
      <c r="L203" s="7"/>
      <c r="M203" s="7"/>
      <c r="N203" s="7"/>
      <c r="O203" s="7"/>
      <c r="P203" s="7"/>
      <c r="Q203" s="7"/>
    </row>
    <row r="204" spans="1:17" s="6" customFormat="1" ht="14.45" customHeight="1">
      <c r="A204" s="67" t="s">
        <v>289</v>
      </c>
      <c r="B204" s="83">
        <v>10</v>
      </c>
      <c r="C204" s="78">
        <v>100</v>
      </c>
      <c r="D204" s="90" t="s">
        <v>9</v>
      </c>
      <c r="E204" s="88" t="s">
        <v>26</v>
      </c>
      <c r="F204" s="90" t="s">
        <v>385</v>
      </c>
      <c r="G204" s="88" t="s">
        <v>6</v>
      </c>
      <c r="H204" s="80"/>
      <c r="I204" s="31">
        <f>H204*C204</f>
        <v>0</v>
      </c>
      <c r="J204" s="7"/>
      <c r="K204" s="7"/>
      <c r="L204" s="7"/>
      <c r="M204" s="7"/>
      <c r="N204" s="7"/>
      <c r="O204" s="7"/>
      <c r="P204" s="7"/>
      <c r="Q204" s="7"/>
    </row>
    <row r="205" spans="1:17" s="6" customFormat="1" ht="14.45" customHeight="1">
      <c r="A205" s="73" t="s">
        <v>489</v>
      </c>
      <c r="B205" s="83">
        <v>10</v>
      </c>
      <c r="C205" s="78">
        <v>80</v>
      </c>
      <c r="D205" s="91"/>
      <c r="E205" s="89"/>
      <c r="F205" s="91"/>
      <c r="G205" s="89"/>
      <c r="H205" s="80"/>
      <c r="I205" s="31">
        <f>H205*C205</f>
        <v>0</v>
      </c>
      <c r="J205" s="7"/>
      <c r="K205" s="7"/>
      <c r="L205" s="7"/>
      <c r="M205" s="7"/>
      <c r="N205" s="7"/>
      <c r="O205" s="7"/>
      <c r="P205" s="7"/>
      <c r="Q205" s="7"/>
    </row>
    <row r="206" spans="1:17" s="6" customFormat="1" ht="14.45" customHeight="1">
      <c r="A206" s="67" t="s">
        <v>290</v>
      </c>
      <c r="B206" s="83">
        <v>10</v>
      </c>
      <c r="C206" s="78">
        <v>100</v>
      </c>
      <c r="D206" s="90" t="s">
        <v>9</v>
      </c>
      <c r="E206" s="88" t="s">
        <v>34</v>
      </c>
      <c r="F206" s="90" t="s">
        <v>390</v>
      </c>
      <c r="G206" s="88" t="s">
        <v>6</v>
      </c>
      <c r="H206" s="80"/>
      <c r="I206" s="31">
        <f>H206*C206</f>
        <v>0</v>
      </c>
      <c r="J206" s="7"/>
      <c r="K206" s="7"/>
      <c r="L206" s="7"/>
      <c r="M206" s="7"/>
      <c r="N206" s="7"/>
      <c r="O206" s="7"/>
      <c r="P206" s="7"/>
      <c r="Q206" s="7"/>
    </row>
    <row r="207" spans="1:17" s="6" customFormat="1" ht="14.45" customHeight="1">
      <c r="A207" s="69" t="s">
        <v>489</v>
      </c>
      <c r="B207" s="83">
        <v>10</v>
      </c>
      <c r="C207" s="78">
        <v>80</v>
      </c>
      <c r="D207" s="91"/>
      <c r="E207" s="89"/>
      <c r="F207" s="91"/>
      <c r="G207" s="89"/>
      <c r="H207" s="80"/>
      <c r="I207" s="31">
        <f>H207*C207</f>
        <v>0</v>
      </c>
      <c r="J207" s="7"/>
      <c r="K207" s="7"/>
      <c r="L207" s="7"/>
      <c r="M207" s="7"/>
      <c r="N207" s="7"/>
      <c r="O207" s="7"/>
      <c r="P207" s="7"/>
      <c r="Q207" s="7"/>
    </row>
    <row r="208" spans="1:17" s="4" customFormat="1" ht="15">
      <c r="A208" s="127" t="s">
        <v>211</v>
      </c>
      <c r="B208" s="128"/>
      <c r="C208" s="128"/>
      <c r="D208" s="128"/>
      <c r="E208" s="128"/>
      <c r="F208" s="128"/>
      <c r="G208" s="128"/>
      <c r="H208" s="12"/>
      <c r="I208" s="22"/>
      <c r="J208" s="8"/>
      <c r="K208" s="8"/>
      <c r="L208" s="8"/>
      <c r="M208" s="8"/>
      <c r="N208" s="8"/>
      <c r="O208" s="8"/>
      <c r="P208" s="8"/>
      <c r="Q208" s="8"/>
    </row>
    <row r="209" spans="1:17" s="6" customFormat="1" ht="14.45" customHeight="1">
      <c r="A209" s="67" t="s">
        <v>212</v>
      </c>
      <c r="B209" s="83">
        <v>10</v>
      </c>
      <c r="C209" s="34">
        <v>80</v>
      </c>
      <c r="D209" s="145" t="s">
        <v>359</v>
      </c>
      <c r="E209" s="92" t="s">
        <v>213</v>
      </c>
      <c r="F209" s="145" t="s">
        <v>391</v>
      </c>
      <c r="G209" s="92" t="s">
        <v>6</v>
      </c>
      <c r="H209" s="48"/>
      <c r="I209" s="31">
        <f t="shared" ref="I209:I240" si="15">H209*C209</f>
        <v>0</v>
      </c>
      <c r="J209" s="7"/>
      <c r="K209" s="7"/>
      <c r="L209" s="7"/>
      <c r="M209" s="7"/>
      <c r="N209" s="7"/>
      <c r="O209" s="7"/>
      <c r="P209" s="7"/>
      <c r="Q209" s="7"/>
    </row>
    <row r="210" spans="1:17" s="6" customFormat="1" ht="14.45" customHeight="1">
      <c r="A210" s="69" t="s">
        <v>489</v>
      </c>
      <c r="B210" s="83">
        <v>10</v>
      </c>
      <c r="C210" s="34">
        <v>64</v>
      </c>
      <c r="D210" s="145"/>
      <c r="E210" s="92"/>
      <c r="F210" s="145"/>
      <c r="G210" s="92"/>
      <c r="H210" s="48"/>
      <c r="I210" s="31">
        <f t="shared" si="15"/>
        <v>0</v>
      </c>
      <c r="J210" s="7"/>
      <c r="K210" s="7"/>
      <c r="L210" s="7"/>
      <c r="M210" s="7"/>
      <c r="N210" s="7"/>
      <c r="O210" s="7"/>
      <c r="P210" s="7"/>
      <c r="Q210" s="7"/>
    </row>
    <row r="211" spans="1:17" s="6" customFormat="1" ht="14.45" customHeight="1">
      <c r="A211" s="67" t="s">
        <v>214</v>
      </c>
      <c r="B211" s="83">
        <v>10</v>
      </c>
      <c r="C211" s="34">
        <v>80</v>
      </c>
      <c r="D211" s="145" t="s">
        <v>215</v>
      </c>
      <c r="E211" s="92">
        <v>400</v>
      </c>
      <c r="F211" s="145" t="s">
        <v>392</v>
      </c>
      <c r="G211" s="92" t="s">
        <v>169</v>
      </c>
      <c r="H211" s="48"/>
      <c r="I211" s="31">
        <f t="shared" si="15"/>
        <v>0</v>
      </c>
      <c r="J211" s="7"/>
      <c r="K211" s="7"/>
      <c r="L211" s="7"/>
      <c r="M211" s="7"/>
      <c r="N211" s="7"/>
      <c r="O211" s="7"/>
      <c r="P211" s="7"/>
      <c r="Q211" s="7"/>
    </row>
    <row r="212" spans="1:17" s="6" customFormat="1" ht="14.45" customHeight="1">
      <c r="A212" s="69" t="s">
        <v>489</v>
      </c>
      <c r="B212" s="83">
        <v>10</v>
      </c>
      <c r="C212" s="34">
        <v>64</v>
      </c>
      <c r="D212" s="145"/>
      <c r="E212" s="92"/>
      <c r="F212" s="145"/>
      <c r="G212" s="92"/>
      <c r="H212" s="48"/>
      <c r="I212" s="31">
        <f t="shared" si="15"/>
        <v>0</v>
      </c>
      <c r="J212" s="7"/>
      <c r="K212" s="7"/>
      <c r="L212" s="7"/>
      <c r="M212" s="7"/>
      <c r="N212" s="65"/>
      <c r="O212" s="7"/>
      <c r="P212" s="7"/>
      <c r="Q212" s="7"/>
    </row>
    <row r="213" spans="1:17" s="6" customFormat="1" ht="14.45" customHeight="1">
      <c r="A213" s="67" t="s">
        <v>216</v>
      </c>
      <c r="B213" s="83">
        <v>10</v>
      </c>
      <c r="C213" s="34">
        <v>80</v>
      </c>
      <c r="D213" s="145" t="s">
        <v>215</v>
      </c>
      <c r="E213" s="92">
        <v>400</v>
      </c>
      <c r="F213" s="145" t="s">
        <v>393</v>
      </c>
      <c r="G213" s="92" t="s">
        <v>169</v>
      </c>
      <c r="H213" s="48"/>
      <c r="I213" s="31">
        <f t="shared" si="15"/>
        <v>0</v>
      </c>
      <c r="J213" s="7"/>
      <c r="K213" s="7"/>
      <c r="L213" s="7"/>
      <c r="M213" s="7"/>
      <c r="N213" s="7"/>
      <c r="O213" s="7"/>
      <c r="P213" s="7"/>
      <c r="Q213" s="7"/>
    </row>
    <row r="214" spans="1:17" s="6" customFormat="1" ht="14.45" customHeight="1">
      <c r="A214" s="69" t="s">
        <v>489</v>
      </c>
      <c r="B214" s="83">
        <v>10</v>
      </c>
      <c r="C214" s="34">
        <v>64</v>
      </c>
      <c r="D214" s="145"/>
      <c r="E214" s="92"/>
      <c r="F214" s="145"/>
      <c r="G214" s="92"/>
      <c r="H214" s="48"/>
      <c r="I214" s="31">
        <f t="shared" si="15"/>
        <v>0</v>
      </c>
      <c r="J214" s="7"/>
      <c r="K214" s="7"/>
      <c r="L214" s="7"/>
      <c r="M214" s="7"/>
      <c r="N214" s="7"/>
      <c r="O214" s="7"/>
      <c r="P214" s="7"/>
      <c r="Q214" s="7"/>
    </row>
    <row r="215" spans="1:17" s="6" customFormat="1" ht="14.45" customHeight="1">
      <c r="A215" s="71" t="s">
        <v>491</v>
      </c>
      <c r="B215" s="83">
        <v>10</v>
      </c>
      <c r="C215" s="34">
        <v>80</v>
      </c>
      <c r="D215" s="145" t="s">
        <v>215</v>
      </c>
      <c r="E215" s="92">
        <v>80</v>
      </c>
      <c r="F215" s="145" t="s">
        <v>497</v>
      </c>
      <c r="G215" s="92" t="s">
        <v>169</v>
      </c>
      <c r="H215" s="48"/>
      <c r="I215" s="31">
        <f t="shared" ref="I215:I216" si="16">H215*C215</f>
        <v>0</v>
      </c>
      <c r="J215" s="7"/>
      <c r="K215" s="7"/>
      <c r="L215" s="7"/>
      <c r="M215" s="7"/>
      <c r="N215" s="7"/>
      <c r="O215" s="7"/>
      <c r="P215" s="7"/>
      <c r="Q215" s="7"/>
    </row>
    <row r="216" spans="1:17" s="6" customFormat="1" ht="14.45" customHeight="1">
      <c r="A216" s="69" t="s">
        <v>489</v>
      </c>
      <c r="B216" s="83">
        <v>10</v>
      </c>
      <c r="C216" s="34">
        <v>64</v>
      </c>
      <c r="D216" s="145"/>
      <c r="E216" s="92"/>
      <c r="F216" s="145"/>
      <c r="G216" s="92"/>
      <c r="H216" s="48"/>
      <c r="I216" s="31">
        <f t="shared" si="16"/>
        <v>0</v>
      </c>
      <c r="J216" s="7"/>
      <c r="K216" s="7"/>
      <c r="L216" s="7"/>
      <c r="M216" s="7"/>
      <c r="N216" s="7"/>
      <c r="O216" s="7"/>
      <c r="P216" s="7"/>
      <c r="Q216" s="7"/>
    </row>
    <row r="217" spans="1:17" s="6" customFormat="1" ht="14.45" customHeight="1">
      <c r="A217" s="67" t="s">
        <v>217</v>
      </c>
      <c r="B217" s="34">
        <v>10</v>
      </c>
      <c r="C217" s="34">
        <v>80</v>
      </c>
      <c r="D217" s="145" t="s">
        <v>215</v>
      </c>
      <c r="E217" s="92">
        <v>500</v>
      </c>
      <c r="F217" s="145" t="s">
        <v>394</v>
      </c>
      <c r="G217" s="92" t="s">
        <v>169</v>
      </c>
      <c r="H217" s="48"/>
      <c r="I217" s="31">
        <f t="shared" si="15"/>
        <v>0</v>
      </c>
      <c r="J217" s="7"/>
      <c r="K217" s="7"/>
      <c r="L217" s="7"/>
      <c r="M217" s="7"/>
      <c r="N217" s="7"/>
      <c r="O217" s="7"/>
      <c r="P217" s="7"/>
      <c r="Q217" s="7"/>
    </row>
    <row r="218" spans="1:17" s="6" customFormat="1" ht="14.45" customHeight="1">
      <c r="A218" s="69" t="s">
        <v>489</v>
      </c>
      <c r="B218" s="34">
        <v>10</v>
      </c>
      <c r="C218" s="34">
        <v>64</v>
      </c>
      <c r="D218" s="145"/>
      <c r="E218" s="92"/>
      <c r="F218" s="145"/>
      <c r="G218" s="92"/>
      <c r="H218" s="48"/>
      <c r="I218" s="31">
        <f t="shared" si="15"/>
        <v>0</v>
      </c>
      <c r="J218" s="7"/>
      <c r="K218" s="7"/>
      <c r="L218" s="7"/>
      <c r="M218" s="7"/>
      <c r="N218" s="7"/>
      <c r="O218" s="7"/>
      <c r="P218" s="7"/>
      <c r="Q218" s="7"/>
    </row>
    <row r="219" spans="1:17" s="6" customFormat="1" ht="14.45" customHeight="1">
      <c r="A219" s="67" t="s">
        <v>218</v>
      </c>
      <c r="B219" s="34">
        <v>10</v>
      </c>
      <c r="C219" s="34">
        <v>80</v>
      </c>
      <c r="D219" s="145" t="s">
        <v>215</v>
      </c>
      <c r="E219" s="92">
        <v>600</v>
      </c>
      <c r="F219" s="145" t="s">
        <v>348</v>
      </c>
      <c r="G219" s="92" t="s">
        <v>169</v>
      </c>
      <c r="H219" s="48"/>
      <c r="I219" s="31">
        <f t="shared" si="15"/>
        <v>0</v>
      </c>
      <c r="J219" s="7"/>
      <c r="K219" s="7"/>
      <c r="L219" s="7"/>
      <c r="M219" s="7"/>
      <c r="N219" s="7"/>
      <c r="O219" s="7"/>
      <c r="P219" s="7"/>
      <c r="Q219" s="7"/>
    </row>
    <row r="220" spans="1:17" s="6" customFormat="1" ht="14.45" customHeight="1">
      <c r="A220" s="73" t="s">
        <v>489</v>
      </c>
      <c r="B220" s="34">
        <v>10</v>
      </c>
      <c r="C220" s="34">
        <v>64</v>
      </c>
      <c r="D220" s="145"/>
      <c r="E220" s="92"/>
      <c r="F220" s="145"/>
      <c r="G220" s="92"/>
      <c r="H220" s="48"/>
      <c r="I220" s="31">
        <f t="shared" si="15"/>
        <v>0</v>
      </c>
      <c r="J220" s="7"/>
      <c r="K220" s="7"/>
      <c r="L220" s="7"/>
      <c r="M220" s="7"/>
      <c r="N220" s="7"/>
      <c r="O220" s="7"/>
      <c r="P220" s="7"/>
      <c r="Q220" s="7"/>
    </row>
    <row r="221" spans="1:17" s="6" customFormat="1" ht="14.45" customHeight="1">
      <c r="A221" s="67" t="s">
        <v>335</v>
      </c>
      <c r="B221" s="34">
        <v>10</v>
      </c>
      <c r="C221" s="34">
        <v>90</v>
      </c>
      <c r="D221" s="93" t="s">
        <v>358</v>
      </c>
      <c r="E221" s="94">
        <v>20</v>
      </c>
      <c r="F221" s="93" t="s">
        <v>378</v>
      </c>
      <c r="G221" s="94" t="s">
        <v>169</v>
      </c>
      <c r="H221" s="48"/>
      <c r="I221" s="31">
        <f t="shared" si="15"/>
        <v>0</v>
      </c>
      <c r="J221" s="7"/>
      <c r="K221" s="7"/>
      <c r="L221" s="7"/>
      <c r="M221" s="7"/>
      <c r="N221" s="7"/>
      <c r="O221" s="7"/>
      <c r="P221" s="7"/>
      <c r="Q221" s="7"/>
    </row>
    <row r="222" spans="1:17" s="6" customFormat="1" ht="14.45" customHeight="1">
      <c r="A222" s="69" t="s">
        <v>489</v>
      </c>
      <c r="B222" s="34">
        <v>10</v>
      </c>
      <c r="C222" s="34">
        <v>70</v>
      </c>
      <c r="D222" s="93"/>
      <c r="E222" s="94"/>
      <c r="F222" s="93"/>
      <c r="G222" s="94"/>
      <c r="H222" s="48"/>
      <c r="I222" s="31">
        <f t="shared" si="15"/>
        <v>0</v>
      </c>
      <c r="J222" s="7"/>
      <c r="K222" s="7"/>
      <c r="L222" s="7"/>
      <c r="M222" s="7"/>
      <c r="N222" s="7"/>
      <c r="O222" s="7"/>
      <c r="P222" s="7"/>
      <c r="Q222" s="7"/>
    </row>
    <row r="223" spans="1:17" s="6" customFormat="1" ht="14.45" customHeight="1">
      <c r="A223" s="67" t="s">
        <v>219</v>
      </c>
      <c r="B223" s="34">
        <v>10</v>
      </c>
      <c r="C223" s="34">
        <v>90</v>
      </c>
      <c r="D223" s="93" t="s">
        <v>358</v>
      </c>
      <c r="E223" s="94">
        <v>20</v>
      </c>
      <c r="F223" s="93" t="s">
        <v>382</v>
      </c>
      <c r="G223" s="94" t="s">
        <v>169</v>
      </c>
      <c r="H223" s="48"/>
      <c r="I223" s="31">
        <f t="shared" si="15"/>
        <v>0</v>
      </c>
      <c r="J223" s="7"/>
      <c r="K223" s="7"/>
      <c r="L223" s="7"/>
      <c r="M223" s="7"/>
      <c r="N223" s="7"/>
      <c r="O223" s="7"/>
      <c r="P223" s="7"/>
      <c r="Q223" s="7"/>
    </row>
    <row r="224" spans="1:17" s="6" customFormat="1" ht="14.45" customHeight="1">
      <c r="A224" s="69" t="s">
        <v>489</v>
      </c>
      <c r="B224" s="34">
        <v>10</v>
      </c>
      <c r="C224" s="34">
        <v>70</v>
      </c>
      <c r="D224" s="93"/>
      <c r="E224" s="94"/>
      <c r="F224" s="93"/>
      <c r="G224" s="94"/>
      <c r="H224" s="48"/>
      <c r="I224" s="31">
        <f t="shared" si="15"/>
        <v>0</v>
      </c>
      <c r="J224" s="7"/>
      <c r="K224" s="7"/>
      <c r="L224" s="7"/>
      <c r="M224" s="7"/>
      <c r="N224" s="7"/>
      <c r="O224" s="7"/>
      <c r="P224" s="7"/>
      <c r="Q224" s="7"/>
    </row>
    <row r="225" spans="1:17" s="6" customFormat="1" ht="14.45" customHeight="1">
      <c r="A225" s="67" t="s">
        <v>366</v>
      </c>
      <c r="B225" s="34">
        <v>10</v>
      </c>
      <c r="C225" s="34">
        <v>80</v>
      </c>
      <c r="D225" s="93" t="s">
        <v>359</v>
      </c>
      <c r="E225" s="94">
        <v>600</v>
      </c>
      <c r="F225" s="93" t="s">
        <v>343</v>
      </c>
      <c r="G225" s="94" t="s">
        <v>169</v>
      </c>
      <c r="H225" s="48"/>
      <c r="I225" s="31">
        <f t="shared" si="15"/>
        <v>0</v>
      </c>
      <c r="J225" s="7"/>
      <c r="K225" s="7"/>
      <c r="L225" s="7"/>
      <c r="M225" s="7"/>
      <c r="N225" s="7"/>
      <c r="O225" s="7"/>
      <c r="P225" s="7"/>
      <c r="Q225" s="7"/>
    </row>
    <row r="226" spans="1:17" s="6" customFormat="1" ht="14.45" customHeight="1">
      <c r="A226" s="73" t="s">
        <v>489</v>
      </c>
      <c r="B226" s="34">
        <v>10</v>
      </c>
      <c r="C226" s="34">
        <v>64</v>
      </c>
      <c r="D226" s="93"/>
      <c r="E226" s="94"/>
      <c r="F226" s="93"/>
      <c r="G226" s="94"/>
      <c r="H226" s="48"/>
      <c r="I226" s="31">
        <f t="shared" si="15"/>
        <v>0</v>
      </c>
      <c r="J226" s="7"/>
      <c r="K226" s="7"/>
      <c r="L226" s="7"/>
      <c r="M226" s="7"/>
      <c r="N226" s="7"/>
      <c r="O226" s="7"/>
      <c r="P226" s="7"/>
      <c r="Q226" s="7"/>
    </row>
    <row r="227" spans="1:17" s="6" customFormat="1" ht="14.45" customHeight="1">
      <c r="A227" s="67" t="s">
        <v>220</v>
      </c>
      <c r="B227" s="34">
        <v>10</v>
      </c>
      <c r="C227" s="34">
        <v>80</v>
      </c>
      <c r="D227" s="93" t="s">
        <v>215</v>
      </c>
      <c r="E227" s="94" t="s">
        <v>221</v>
      </c>
      <c r="F227" s="93" t="s">
        <v>395</v>
      </c>
      <c r="G227" s="94" t="s">
        <v>169</v>
      </c>
      <c r="H227" s="48"/>
      <c r="I227" s="31">
        <f t="shared" si="15"/>
        <v>0</v>
      </c>
      <c r="J227" s="7"/>
      <c r="K227" s="7"/>
      <c r="L227" s="7"/>
      <c r="M227" s="7"/>
      <c r="N227" s="7"/>
      <c r="O227" s="7"/>
      <c r="P227" s="7"/>
      <c r="Q227" s="7"/>
    </row>
    <row r="228" spans="1:17" s="6" customFormat="1" ht="14.45" customHeight="1">
      <c r="A228" s="69" t="s">
        <v>489</v>
      </c>
      <c r="B228" s="34">
        <v>10</v>
      </c>
      <c r="C228" s="34">
        <v>64</v>
      </c>
      <c r="D228" s="93"/>
      <c r="E228" s="94"/>
      <c r="F228" s="93"/>
      <c r="G228" s="94"/>
      <c r="H228" s="48"/>
      <c r="I228" s="31">
        <f t="shared" si="15"/>
        <v>0</v>
      </c>
      <c r="J228" s="7"/>
      <c r="K228" s="7"/>
      <c r="L228" s="7"/>
      <c r="M228" s="7"/>
      <c r="N228" s="7"/>
      <c r="O228" s="7"/>
      <c r="P228" s="7"/>
      <c r="Q228" s="7"/>
    </row>
    <row r="229" spans="1:17" s="6" customFormat="1" ht="14.45" customHeight="1">
      <c r="A229" s="67" t="s">
        <v>222</v>
      </c>
      <c r="B229" s="34">
        <v>10</v>
      </c>
      <c r="C229" s="34">
        <v>80</v>
      </c>
      <c r="D229" s="93" t="s">
        <v>215</v>
      </c>
      <c r="E229" s="94" t="s">
        <v>29</v>
      </c>
      <c r="F229" s="93" t="s">
        <v>348</v>
      </c>
      <c r="G229" s="94" t="s">
        <v>169</v>
      </c>
      <c r="H229" s="48"/>
      <c r="I229" s="31">
        <f t="shared" si="15"/>
        <v>0</v>
      </c>
      <c r="J229" s="7"/>
      <c r="K229" s="7"/>
      <c r="L229" s="7"/>
      <c r="M229" s="7"/>
      <c r="N229" s="7"/>
      <c r="O229" s="7"/>
      <c r="P229" s="7"/>
      <c r="Q229" s="7"/>
    </row>
    <row r="230" spans="1:17" s="6" customFormat="1" ht="14.45" customHeight="1">
      <c r="A230" s="69" t="s">
        <v>489</v>
      </c>
      <c r="B230" s="34">
        <v>10</v>
      </c>
      <c r="C230" s="34">
        <v>64</v>
      </c>
      <c r="D230" s="93"/>
      <c r="E230" s="94"/>
      <c r="F230" s="93"/>
      <c r="G230" s="94"/>
      <c r="H230" s="48"/>
      <c r="I230" s="31">
        <f t="shared" si="15"/>
        <v>0</v>
      </c>
      <c r="J230" s="7"/>
      <c r="K230" s="7"/>
      <c r="L230" s="7"/>
      <c r="M230" s="7"/>
      <c r="N230" s="7"/>
      <c r="O230" s="7"/>
      <c r="P230" s="7"/>
      <c r="Q230" s="7"/>
    </row>
    <row r="231" spans="1:17" s="6" customFormat="1" ht="14.45" customHeight="1">
      <c r="A231" s="71" t="s">
        <v>492</v>
      </c>
      <c r="B231" s="34">
        <v>10</v>
      </c>
      <c r="C231" s="34">
        <v>80</v>
      </c>
      <c r="D231" s="93" t="s">
        <v>360</v>
      </c>
      <c r="E231" s="94" t="s">
        <v>498</v>
      </c>
      <c r="F231" s="146" t="s">
        <v>499</v>
      </c>
      <c r="G231" s="94" t="s">
        <v>169</v>
      </c>
      <c r="H231" s="48"/>
      <c r="I231" s="31">
        <f t="shared" ref="I231:I232" si="17">H231*C231</f>
        <v>0</v>
      </c>
      <c r="J231" s="7"/>
      <c r="K231" s="7"/>
      <c r="L231" s="7"/>
      <c r="M231" s="7"/>
      <c r="N231" s="7"/>
      <c r="O231" s="7"/>
      <c r="P231" s="7"/>
      <c r="Q231" s="7"/>
    </row>
    <row r="232" spans="1:17" s="6" customFormat="1" ht="14.45" customHeight="1">
      <c r="A232" s="73" t="s">
        <v>489</v>
      </c>
      <c r="B232" s="34">
        <v>10</v>
      </c>
      <c r="C232" s="34">
        <v>64</v>
      </c>
      <c r="D232" s="93"/>
      <c r="E232" s="94"/>
      <c r="F232" s="146"/>
      <c r="G232" s="94"/>
      <c r="H232" s="48"/>
      <c r="I232" s="31">
        <f t="shared" si="17"/>
        <v>0</v>
      </c>
      <c r="J232" s="7"/>
      <c r="K232" s="7"/>
      <c r="L232" s="7"/>
      <c r="M232" s="7"/>
      <c r="N232" s="7"/>
      <c r="O232" s="7"/>
      <c r="P232" s="7"/>
      <c r="Q232" s="7"/>
    </row>
    <row r="233" spans="1:17" s="6" customFormat="1" ht="14.45" customHeight="1">
      <c r="A233" s="67" t="s">
        <v>223</v>
      </c>
      <c r="B233" s="34">
        <v>10</v>
      </c>
      <c r="C233" s="34">
        <v>80</v>
      </c>
      <c r="D233" s="93" t="s">
        <v>360</v>
      </c>
      <c r="E233" s="94">
        <v>120</v>
      </c>
      <c r="F233" s="93" t="s">
        <v>396</v>
      </c>
      <c r="G233" s="94" t="s">
        <v>169</v>
      </c>
      <c r="H233" s="48"/>
      <c r="I233" s="31">
        <f t="shared" si="15"/>
        <v>0</v>
      </c>
      <c r="J233" s="7"/>
      <c r="K233" s="7"/>
      <c r="L233" s="7"/>
      <c r="M233" s="7"/>
      <c r="N233" s="7"/>
      <c r="O233" s="7"/>
      <c r="P233" s="7"/>
      <c r="Q233" s="7"/>
    </row>
    <row r="234" spans="1:17" s="6" customFormat="1" ht="14.45" customHeight="1">
      <c r="A234" s="73" t="s">
        <v>489</v>
      </c>
      <c r="B234" s="34">
        <v>10</v>
      </c>
      <c r="C234" s="34">
        <v>64</v>
      </c>
      <c r="D234" s="93"/>
      <c r="E234" s="94"/>
      <c r="F234" s="93"/>
      <c r="G234" s="94"/>
      <c r="H234" s="48"/>
      <c r="I234" s="31">
        <f t="shared" si="15"/>
        <v>0</v>
      </c>
      <c r="J234" s="7"/>
      <c r="K234" s="7"/>
      <c r="L234" s="7"/>
      <c r="M234" s="7"/>
      <c r="N234" s="7"/>
      <c r="O234" s="7"/>
      <c r="P234" s="7"/>
      <c r="Q234" s="7"/>
    </row>
    <row r="235" spans="1:17" s="6" customFormat="1" ht="14.45" customHeight="1">
      <c r="A235" s="67" t="s">
        <v>365</v>
      </c>
      <c r="B235" s="34">
        <v>10</v>
      </c>
      <c r="C235" s="34">
        <v>80</v>
      </c>
      <c r="D235" s="93" t="s">
        <v>360</v>
      </c>
      <c r="E235" s="94" t="s">
        <v>49</v>
      </c>
      <c r="F235" s="93" t="s">
        <v>401</v>
      </c>
      <c r="G235" s="94" t="s">
        <v>169</v>
      </c>
      <c r="H235" s="48"/>
      <c r="I235" s="31">
        <f t="shared" si="15"/>
        <v>0</v>
      </c>
      <c r="J235" s="7"/>
      <c r="K235" s="7"/>
      <c r="L235" s="7"/>
      <c r="M235" s="7"/>
      <c r="N235" s="7"/>
      <c r="O235" s="7"/>
      <c r="P235" s="7"/>
      <c r="Q235" s="7"/>
    </row>
    <row r="236" spans="1:17" s="6" customFormat="1" ht="14.45" customHeight="1">
      <c r="A236" s="69" t="s">
        <v>489</v>
      </c>
      <c r="B236" s="34">
        <v>10</v>
      </c>
      <c r="C236" s="34">
        <v>64</v>
      </c>
      <c r="D236" s="93"/>
      <c r="E236" s="94"/>
      <c r="F236" s="93"/>
      <c r="G236" s="94"/>
      <c r="H236" s="48"/>
      <c r="I236" s="31">
        <f t="shared" si="15"/>
        <v>0</v>
      </c>
      <c r="J236" s="7"/>
      <c r="K236" s="7"/>
      <c r="L236" s="7"/>
      <c r="M236" s="7"/>
      <c r="N236" s="7"/>
      <c r="O236" s="7"/>
      <c r="P236" s="7"/>
      <c r="Q236" s="7"/>
    </row>
    <row r="237" spans="1:17" s="6" customFormat="1" ht="14.45" customHeight="1">
      <c r="A237" s="67" t="s">
        <v>224</v>
      </c>
      <c r="B237" s="34">
        <v>10</v>
      </c>
      <c r="C237" s="34">
        <v>80</v>
      </c>
      <c r="D237" s="93" t="s">
        <v>360</v>
      </c>
      <c r="E237" s="94" t="s">
        <v>29</v>
      </c>
      <c r="F237" s="93" t="s">
        <v>380</v>
      </c>
      <c r="G237" s="94" t="s">
        <v>6</v>
      </c>
      <c r="H237" s="48"/>
      <c r="I237" s="31">
        <f t="shared" si="15"/>
        <v>0</v>
      </c>
      <c r="J237" s="7"/>
      <c r="K237" s="7"/>
      <c r="L237" s="7"/>
      <c r="M237" s="7"/>
      <c r="N237" s="7"/>
      <c r="O237" s="7"/>
      <c r="P237" s="7"/>
      <c r="Q237" s="7"/>
    </row>
    <row r="238" spans="1:17" s="6" customFormat="1" ht="14.45" customHeight="1">
      <c r="A238" s="69" t="s">
        <v>489</v>
      </c>
      <c r="B238" s="34">
        <v>10</v>
      </c>
      <c r="C238" s="34">
        <v>64</v>
      </c>
      <c r="D238" s="93"/>
      <c r="E238" s="94"/>
      <c r="F238" s="93"/>
      <c r="G238" s="94"/>
      <c r="H238" s="48"/>
      <c r="I238" s="31">
        <f t="shared" si="15"/>
        <v>0</v>
      </c>
      <c r="J238" s="7"/>
      <c r="K238" s="7"/>
      <c r="L238" s="7"/>
      <c r="M238" s="7"/>
      <c r="N238" s="7"/>
      <c r="O238" s="7"/>
      <c r="P238" s="7"/>
      <c r="Q238" s="7"/>
    </row>
    <row r="239" spans="1:17" s="6" customFormat="1" ht="14.45" customHeight="1">
      <c r="A239" s="67" t="s">
        <v>297</v>
      </c>
      <c r="B239" s="34">
        <v>10</v>
      </c>
      <c r="C239" s="34">
        <v>80</v>
      </c>
      <c r="D239" s="93" t="s">
        <v>215</v>
      </c>
      <c r="E239" s="94">
        <v>20</v>
      </c>
      <c r="F239" s="93" t="s">
        <v>375</v>
      </c>
      <c r="G239" s="94" t="s">
        <v>169</v>
      </c>
      <c r="H239" s="48"/>
      <c r="I239" s="31">
        <f t="shared" si="15"/>
        <v>0</v>
      </c>
      <c r="J239" s="7"/>
      <c r="K239" s="7"/>
      <c r="L239" s="7"/>
      <c r="M239" s="7"/>
      <c r="N239" s="7"/>
      <c r="O239" s="7"/>
      <c r="P239" s="7"/>
      <c r="Q239" s="7"/>
    </row>
    <row r="240" spans="1:17" s="7" customFormat="1" ht="14.45" customHeight="1">
      <c r="A240" s="73" t="s">
        <v>489</v>
      </c>
      <c r="B240" s="34">
        <v>10</v>
      </c>
      <c r="C240" s="34">
        <v>64</v>
      </c>
      <c r="D240" s="93"/>
      <c r="E240" s="94"/>
      <c r="F240" s="93"/>
      <c r="G240" s="94"/>
      <c r="H240" s="48"/>
      <c r="I240" s="31">
        <f t="shared" si="15"/>
        <v>0</v>
      </c>
    </row>
    <row r="241" spans="1:17" s="6" customFormat="1" ht="14.45" customHeight="1">
      <c r="A241" s="67" t="s">
        <v>225</v>
      </c>
      <c r="B241" s="34">
        <v>10</v>
      </c>
      <c r="C241" s="34">
        <v>80</v>
      </c>
      <c r="D241" s="93" t="s">
        <v>215</v>
      </c>
      <c r="E241" s="94">
        <v>70</v>
      </c>
      <c r="F241" s="93" t="s">
        <v>397</v>
      </c>
      <c r="G241" s="94" t="s">
        <v>169</v>
      </c>
      <c r="H241" s="48"/>
      <c r="I241" s="55">
        <f t="shared" ref="I241:I286" si="18">H241*C241</f>
        <v>0</v>
      </c>
      <c r="J241" s="7"/>
      <c r="K241" s="7"/>
      <c r="L241" s="7"/>
      <c r="M241" s="7"/>
      <c r="N241" s="7"/>
      <c r="O241" s="7"/>
      <c r="P241" s="7"/>
      <c r="Q241" s="7"/>
    </row>
    <row r="242" spans="1:17" s="6" customFormat="1" ht="14.45" customHeight="1">
      <c r="A242" s="69" t="s">
        <v>489</v>
      </c>
      <c r="B242" s="34">
        <v>10</v>
      </c>
      <c r="C242" s="34">
        <v>64</v>
      </c>
      <c r="D242" s="93"/>
      <c r="E242" s="94"/>
      <c r="F242" s="93"/>
      <c r="G242" s="94"/>
      <c r="H242" s="48"/>
      <c r="I242" s="55">
        <f t="shared" si="18"/>
        <v>0</v>
      </c>
      <c r="J242" s="7"/>
      <c r="K242" s="7"/>
      <c r="L242" s="7"/>
      <c r="M242" s="7"/>
      <c r="N242" s="7"/>
      <c r="O242" s="7"/>
      <c r="P242" s="7"/>
      <c r="Q242" s="7"/>
    </row>
    <row r="243" spans="1:17" ht="34.15" customHeight="1">
      <c r="A243" s="10" t="s">
        <v>0</v>
      </c>
      <c r="B243" s="10" t="s">
        <v>455</v>
      </c>
      <c r="C243" s="10" t="s">
        <v>369</v>
      </c>
      <c r="D243" s="10" t="s">
        <v>370</v>
      </c>
      <c r="E243" s="10" t="s">
        <v>1</v>
      </c>
      <c r="F243" s="10" t="s">
        <v>345</v>
      </c>
      <c r="G243" s="10" t="s">
        <v>2</v>
      </c>
      <c r="H243" s="10" t="s">
        <v>316</v>
      </c>
      <c r="I243" s="18" t="s">
        <v>317</v>
      </c>
    </row>
    <row r="244" spans="1:17" s="6" customFormat="1" ht="15">
      <c r="A244" s="67" t="s">
        <v>364</v>
      </c>
      <c r="B244" s="34">
        <v>10</v>
      </c>
      <c r="C244" s="34">
        <v>80</v>
      </c>
      <c r="D244" s="93" t="s">
        <v>359</v>
      </c>
      <c r="E244" s="94">
        <v>300</v>
      </c>
      <c r="F244" s="93" t="s">
        <v>398</v>
      </c>
      <c r="G244" s="94" t="s">
        <v>169</v>
      </c>
      <c r="H244" s="48"/>
      <c r="I244" s="55">
        <f t="shared" si="18"/>
        <v>0</v>
      </c>
      <c r="J244" s="7"/>
      <c r="K244" s="7"/>
      <c r="L244" s="7"/>
      <c r="M244" s="7"/>
      <c r="N244" s="7"/>
      <c r="O244" s="7"/>
      <c r="P244" s="7"/>
      <c r="Q244" s="7"/>
    </row>
    <row r="245" spans="1:17" s="6" customFormat="1" ht="14.45" customHeight="1">
      <c r="A245" s="73" t="s">
        <v>489</v>
      </c>
      <c r="B245" s="34">
        <v>10</v>
      </c>
      <c r="C245" s="34">
        <v>64</v>
      </c>
      <c r="D245" s="93"/>
      <c r="E245" s="94"/>
      <c r="F245" s="93"/>
      <c r="G245" s="94"/>
      <c r="H245" s="48"/>
      <c r="I245" s="55">
        <f t="shared" si="18"/>
        <v>0</v>
      </c>
      <c r="J245" s="7"/>
      <c r="K245" s="7"/>
      <c r="L245" s="7"/>
      <c r="M245" s="7"/>
      <c r="N245" s="7"/>
      <c r="O245" s="7"/>
      <c r="P245" s="7"/>
      <c r="Q245" s="7"/>
    </row>
    <row r="246" spans="1:17" s="6" customFormat="1" ht="28.5" customHeight="1">
      <c r="A246" s="67" t="s">
        <v>363</v>
      </c>
      <c r="B246" s="34">
        <v>10</v>
      </c>
      <c r="C246" s="34">
        <v>80</v>
      </c>
      <c r="D246" s="93" t="s">
        <v>359</v>
      </c>
      <c r="E246" s="94">
        <v>300</v>
      </c>
      <c r="F246" s="93" t="s">
        <v>398</v>
      </c>
      <c r="G246" s="94" t="s">
        <v>169</v>
      </c>
      <c r="H246" s="48"/>
      <c r="I246" s="55">
        <f t="shared" si="18"/>
        <v>0</v>
      </c>
      <c r="J246" s="7"/>
      <c r="K246" s="7"/>
      <c r="L246" s="7"/>
      <c r="M246" s="7"/>
      <c r="N246" s="7"/>
      <c r="O246" s="7"/>
      <c r="P246" s="7"/>
      <c r="Q246" s="7"/>
    </row>
    <row r="247" spans="1:17" s="6" customFormat="1" ht="14.45" customHeight="1">
      <c r="A247" s="69" t="s">
        <v>489</v>
      </c>
      <c r="B247" s="34">
        <v>10</v>
      </c>
      <c r="C247" s="34">
        <v>64</v>
      </c>
      <c r="D247" s="93"/>
      <c r="E247" s="94"/>
      <c r="F247" s="93"/>
      <c r="G247" s="94"/>
      <c r="H247" s="48"/>
      <c r="I247" s="55">
        <f t="shared" si="18"/>
        <v>0</v>
      </c>
      <c r="J247" s="7"/>
      <c r="K247" s="7"/>
      <c r="L247" s="7"/>
      <c r="M247" s="7"/>
      <c r="N247" s="7"/>
      <c r="O247" s="7"/>
      <c r="P247" s="7"/>
      <c r="Q247" s="7"/>
    </row>
    <row r="248" spans="1:17" s="6" customFormat="1" ht="14.45" customHeight="1">
      <c r="A248" s="67" t="s">
        <v>226</v>
      </c>
      <c r="B248" s="34">
        <v>10</v>
      </c>
      <c r="C248" s="34">
        <v>80</v>
      </c>
      <c r="D248" s="93" t="s">
        <v>359</v>
      </c>
      <c r="E248" s="94" t="s">
        <v>42</v>
      </c>
      <c r="F248" s="93" t="s">
        <v>399</v>
      </c>
      <c r="G248" s="94" t="s">
        <v>6</v>
      </c>
      <c r="H248" s="48"/>
      <c r="I248" s="55">
        <f t="shared" si="18"/>
        <v>0</v>
      </c>
      <c r="J248" s="7"/>
      <c r="K248" s="7"/>
      <c r="L248" s="7"/>
      <c r="M248" s="7"/>
      <c r="N248" s="7"/>
      <c r="O248" s="7"/>
      <c r="P248" s="7"/>
      <c r="Q248" s="7"/>
    </row>
    <row r="249" spans="1:17" s="6" customFormat="1" ht="14.45" customHeight="1">
      <c r="A249" s="73" t="s">
        <v>489</v>
      </c>
      <c r="B249" s="34">
        <v>10</v>
      </c>
      <c r="C249" s="34">
        <v>64</v>
      </c>
      <c r="D249" s="93"/>
      <c r="E249" s="94"/>
      <c r="F249" s="93"/>
      <c r="G249" s="94"/>
      <c r="H249" s="48"/>
      <c r="I249" s="55">
        <f t="shared" si="18"/>
        <v>0</v>
      </c>
      <c r="J249" s="7"/>
      <c r="K249" s="7"/>
      <c r="L249" s="7"/>
      <c r="M249" s="7"/>
      <c r="N249" s="7"/>
      <c r="O249" s="7"/>
      <c r="P249" s="7"/>
      <c r="Q249" s="7"/>
    </row>
    <row r="250" spans="1:17" s="6" customFormat="1" ht="14.45" customHeight="1">
      <c r="A250" s="67" t="s">
        <v>227</v>
      </c>
      <c r="B250" s="34">
        <v>10</v>
      </c>
      <c r="C250" s="34">
        <v>80</v>
      </c>
      <c r="D250" s="93" t="s">
        <v>359</v>
      </c>
      <c r="E250" s="94" t="s">
        <v>34</v>
      </c>
      <c r="F250" s="93" t="s">
        <v>400</v>
      </c>
      <c r="G250" s="94" t="s">
        <v>169</v>
      </c>
      <c r="H250" s="48"/>
      <c r="I250" s="55">
        <f t="shared" si="18"/>
        <v>0</v>
      </c>
      <c r="J250" s="7"/>
      <c r="K250" s="7"/>
      <c r="L250" s="7"/>
      <c r="M250" s="7"/>
      <c r="N250" s="7"/>
      <c r="O250" s="7"/>
      <c r="P250" s="7"/>
      <c r="Q250" s="7"/>
    </row>
    <row r="251" spans="1:17" s="6" customFormat="1" ht="14.45" customHeight="1">
      <c r="A251" s="69" t="s">
        <v>489</v>
      </c>
      <c r="B251" s="34">
        <v>10</v>
      </c>
      <c r="C251" s="34">
        <v>64</v>
      </c>
      <c r="D251" s="93"/>
      <c r="E251" s="94"/>
      <c r="F251" s="93"/>
      <c r="G251" s="94"/>
      <c r="H251" s="48"/>
      <c r="I251" s="55">
        <f t="shared" si="18"/>
        <v>0</v>
      </c>
      <c r="J251" s="7"/>
      <c r="K251" s="7"/>
      <c r="L251" s="7"/>
      <c r="M251" s="7"/>
      <c r="N251" s="7"/>
      <c r="O251" s="7"/>
      <c r="P251" s="7"/>
      <c r="Q251" s="7"/>
    </row>
    <row r="252" spans="1:17" s="6" customFormat="1" ht="14.45" customHeight="1">
      <c r="A252" s="67" t="s">
        <v>228</v>
      </c>
      <c r="B252" s="34">
        <v>10</v>
      </c>
      <c r="C252" s="34">
        <v>80</v>
      </c>
      <c r="D252" s="93" t="s">
        <v>359</v>
      </c>
      <c r="E252" s="94" t="s">
        <v>229</v>
      </c>
      <c r="F252" s="93" t="s">
        <v>411</v>
      </c>
      <c r="G252" s="35" t="s">
        <v>6</v>
      </c>
      <c r="H252" s="48"/>
      <c r="I252" s="55">
        <f t="shared" si="18"/>
        <v>0</v>
      </c>
      <c r="J252" s="7"/>
      <c r="K252" s="7"/>
      <c r="L252" s="7"/>
      <c r="M252" s="7"/>
      <c r="N252" s="7"/>
      <c r="O252" s="7"/>
      <c r="P252" s="7"/>
      <c r="Q252" s="7"/>
    </row>
    <row r="253" spans="1:17" s="6" customFormat="1" ht="14.45" customHeight="1">
      <c r="A253" s="69" t="s">
        <v>489</v>
      </c>
      <c r="B253" s="34">
        <v>10</v>
      </c>
      <c r="C253" s="34">
        <v>64</v>
      </c>
      <c r="D253" s="93"/>
      <c r="E253" s="94"/>
      <c r="F253" s="93"/>
      <c r="G253" s="82"/>
      <c r="H253" s="48"/>
      <c r="I253" s="55">
        <f t="shared" si="18"/>
        <v>0</v>
      </c>
      <c r="J253" s="7"/>
      <c r="K253" s="7"/>
      <c r="L253" s="7"/>
      <c r="M253" s="7"/>
      <c r="N253" s="7"/>
      <c r="O253" s="7"/>
      <c r="P253" s="7"/>
      <c r="Q253" s="7"/>
    </row>
    <row r="254" spans="1:17" s="6" customFormat="1" ht="14.45" customHeight="1">
      <c r="A254" s="67" t="s">
        <v>230</v>
      </c>
      <c r="B254" s="34">
        <v>10</v>
      </c>
      <c r="C254" s="34">
        <v>80</v>
      </c>
      <c r="D254" s="145" t="s">
        <v>358</v>
      </c>
      <c r="E254" s="92" t="s">
        <v>45</v>
      </c>
      <c r="F254" s="145" t="s">
        <v>412</v>
      </c>
      <c r="G254" s="92" t="s">
        <v>6</v>
      </c>
      <c r="H254" s="48"/>
      <c r="I254" s="55">
        <f t="shared" si="18"/>
        <v>0</v>
      </c>
      <c r="J254" s="7"/>
      <c r="K254" s="7"/>
      <c r="L254" s="7"/>
      <c r="M254" s="7"/>
      <c r="N254" s="7"/>
      <c r="O254" s="7"/>
      <c r="P254" s="7"/>
      <c r="Q254" s="7"/>
    </row>
    <row r="255" spans="1:17" s="6" customFormat="1" ht="14.45" customHeight="1">
      <c r="A255" s="73" t="s">
        <v>489</v>
      </c>
      <c r="B255" s="34">
        <v>10</v>
      </c>
      <c r="C255" s="34">
        <v>64</v>
      </c>
      <c r="D255" s="145"/>
      <c r="E255" s="92"/>
      <c r="F255" s="145"/>
      <c r="G255" s="92"/>
      <c r="H255" s="48"/>
      <c r="I255" s="55">
        <f t="shared" si="18"/>
        <v>0</v>
      </c>
      <c r="J255" s="7"/>
      <c r="K255" s="7"/>
      <c r="L255" s="7"/>
      <c r="M255" s="7"/>
      <c r="N255" s="7"/>
      <c r="O255" s="7"/>
      <c r="P255" s="7"/>
      <c r="Q255" s="7"/>
    </row>
    <row r="256" spans="1:17" s="6" customFormat="1" ht="14.45" customHeight="1">
      <c r="A256" s="67" t="s">
        <v>231</v>
      </c>
      <c r="B256" s="34">
        <v>10</v>
      </c>
      <c r="C256" s="34">
        <v>80</v>
      </c>
      <c r="D256" s="145" t="s">
        <v>358</v>
      </c>
      <c r="E256" s="92">
        <v>100</v>
      </c>
      <c r="F256" s="145" t="s">
        <v>378</v>
      </c>
      <c r="G256" s="92" t="s">
        <v>6</v>
      </c>
      <c r="H256" s="48"/>
      <c r="I256" s="55">
        <f t="shared" si="18"/>
        <v>0</v>
      </c>
      <c r="J256" s="7"/>
      <c r="K256" s="7"/>
      <c r="L256" s="7"/>
      <c r="M256" s="7"/>
      <c r="N256" s="7"/>
      <c r="O256" s="7"/>
      <c r="P256" s="7"/>
      <c r="Q256" s="7"/>
    </row>
    <row r="257" spans="1:17" s="6" customFormat="1" ht="14.45" customHeight="1">
      <c r="A257" s="73" t="s">
        <v>489</v>
      </c>
      <c r="B257" s="34">
        <v>10</v>
      </c>
      <c r="C257" s="34">
        <v>64</v>
      </c>
      <c r="D257" s="145"/>
      <c r="E257" s="92"/>
      <c r="F257" s="145"/>
      <c r="G257" s="92"/>
      <c r="H257" s="48"/>
      <c r="I257" s="55">
        <f t="shared" si="18"/>
        <v>0</v>
      </c>
      <c r="J257" s="7"/>
      <c r="K257" s="7"/>
      <c r="L257" s="7"/>
      <c r="M257" s="7"/>
      <c r="N257" s="7"/>
      <c r="O257" s="7"/>
      <c r="P257" s="7"/>
      <c r="Q257" s="7"/>
    </row>
    <row r="258" spans="1:17" s="6" customFormat="1" ht="28.5" customHeight="1">
      <c r="A258" s="67" t="s">
        <v>333</v>
      </c>
      <c r="B258" s="34">
        <v>10</v>
      </c>
      <c r="C258" s="34">
        <v>80</v>
      </c>
      <c r="D258" s="145" t="s">
        <v>359</v>
      </c>
      <c r="E258" s="92" t="s">
        <v>77</v>
      </c>
      <c r="F258" s="145" t="s">
        <v>376</v>
      </c>
      <c r="G258" s="92" t="s">
        <v>6</v>
      </c>
      <c r="H258" s="48"/>
      <c r="I258" s="55">
        <f>H258*C258</f>
        <v>0</v>
      </c>
      <c r="J258" s="7"/>
      <c r="K258" s="7"/>
      <c r="L258" s="7"/>
      <c r="M258" s="7"/>
      <c r="N258" s="7"/>
      <c r="O258" s="7"/>
      <c r="P258" s="7"/>
      <c r="Q258" s="7"/>
    </row>
    <row r="259" spans="1:17" s="6" customFormat="1" ht="14.45" customHeight="1">
      <c r="A259" s="73" t="s">
        <v>489</v>
      </c>
      <c r="B259" s="34">
        <v>10</v>
      </c>
      <c r="C259" s="34">
        <v>64</v>
      </c>
      <c r="D259" s="145"/>
      <c r="E259" s="92"/>
      <c r="F259" s="145"/>
      <c r="G259" s="92"/>
      <c r="H259" s="48"/>
      <c r="I259" s="55">
        <f>H259*C259</f>
        <v>0</v>
      </c>
      <c r="J259" s="7"/>
      <c r="K259" s="63"/>
      <c r="L259" s="7"/>
      <c r="M259" s="7"/>
      <c r="N259" s="7"/>
      <c r="O259" s="7"/>
      <c r="P259" s="7"/>
      <c r="Q259" s="7"/>
    </row>
    <row r="260" spans="1:17" s="6" customFormat="1" ht="14.45" customHeight="1">
      <c r="A260" s="71" t="s">
        <v>493</v>
      </c>
      <c r="B260" s="34">
        <v>10</v>
      </c>
      <c r="C260" s="34">
        <v>80</v>
      </c>
      <c r="D260" s="145" t="s">
        <v>215</v>
      </c>
      <c r="E260" s="92" t="s">
        <v>40</v>
      </c>
      <c r="F260" s="145" t="s">
        <v>496</v>
      </c>
      <c r="G260" s="92" t="s">
        <v>6</v>
      </c>
      <c r="H260" s="48"/>
      <c r="I260" s="55">
        <f t="shared" ref="I260:I261" si="19">H260*C260</f>
        <v>0</v>
      </c>
      <c r="J260" s="7"/>
      <c r="K260" s="7"/>
      <c r="L260" s="7"/>
      <c r="M260" s="7"/>
      <c r="N260" s="7"/>
      <c r="O260" s="7"/>
      <c r="P260" s="7"/>
      <c r="Q260" s="7"/>
    </row>
    <row r="261" spans="1:17" s="6" customFormat="1" ht="14.45" customHeight="1">
      <c r="A261" s="73" t="s">
        <v>489</v>
      </c>
      <c r="B261" s="34">
        <v>10</v>
      </c>
      <c r="C261" s="34">
        <v>64</v>
      </c>
      <c r="D261" s="145"/>
      <c r="E261" s="92"/>
      <c r="F261" s="145"/>
      <c r="G261" s="92"/>
      <c r="H261" s="48"/>
      <c r="I261" s="55">
        <f t="shared" si="19"/>
        <v>0</v>
      </c>
      <c r="J261" s="7"/>
      <c r="K261" s="7"/>
      <c r="L261" s="7"/>
      <c r="M261" s="7"/>
      <c r="N261" s="7"/>
      <c r="O261" s="7"/>
      <c r="P261" s="7"/>
      <c r="Q261" s="7"/>
    </row>
    <row r="262" spans="1:17" s="6" customFormat="1" ht="14.45" customHeight="1">
      <c r="A262" s="67" t="s">
        <v>232</v>
      </c>
      <c r="B262" s="34">
        <v>10</v>
      </c>
      <c r="C262" s="34">
        <v>80</v>
      </c>
      <c r="D262" s="145" t="s">
        <v>215</v>
      </c>
      <c r="E262" s="92" t="s">
        <v>34</v>
      </c>
      <c r="F262" s="145" t="s">
        <v>378</v>
      </c>
      <c r="G262" s="92" t="s">
        <v>169</v>
      </c>
      <c r="H262" s="48"/>
      <c r="I262" s="55">
        <f t="shared" si="18"/>
        <v>0</v>
      </c>
      <c r="J262" s="7"/>
      <c r="K262" s="7"/>
      <c r="L262" s="7"/>
      <c r="M262" s="7"/>
      <c r="N262" s="7"/>
      <c r="O262" s="7"/>
      <c r="P262" s="7"/>
      <c r="Q262" s="7"/>
    </row>
    <row r="263" spans="1:17" s="6" customFormat="1" ht="14.45" customHeight="1">
      <c r="A263" s="69" t="s">
        <v>489</v>
      </c>
      <c r="B263" s="34">
        <v>10</v>
      </c>
      <c r="C263" s="34">
        <v>64</v>
      </c>
      <c r="D263" s="145"/>
      <c r="E263" s="92"/>
      <c r="F263" s="145"/>
      <c r="G263" s="92"/>
      <c r="H263" s="48"/>
      <c r="I263" s="55">
        <f t="shared" si="18"/>
        <v>0</v>
      </c>
      <c r="J263" s="7"/>
      <c r="K263" s="7"/>
      <c r="L263" s="7"/>
      <c r="M263" s="7"/>
      <c r="N263" s="7"/>
      <c r="O263" s="7"/>
      <c r="P263" s="7"/>
      <c r="Q263" s="7"/>
    </row>
    <row r="264" spans="1:17" s="6" customFormat="1" ht="14.45" customHeight="1">
      <c r="A264" s="67" t="s">
        <v>233</v>
      </c>
      <c r="B264" s="34">
        <v>10</v>
      </c>
      <c r="C264" s="34">
        <v>80</v>
      </c>
      <c r="D264" s="145" t="s">
        <v>360</v>
      </c>
      <c r="E264" s="92" t="s">
        <v>234</v>
      </c>
      <c r="F264" s="145" t="s">
        <v>413</v>
      </c>
      <c r="G264" s="92" t="s">
        <v>6</v>
      </c>
      <c r="H264" s="48"/>
      <c r="I264" s="55">
        <f t="shared" si="18"/>
        <v>0</v>
      </c>
      <c r="J264" s="7"/>
      <c r="K264" s="7"/>
      <c r="L264" s="7"/>
      <c r="M264" s="7"/>
      <c r="N264" s="7"/>
      <c r="O264" s="7"/>
      <c r="P264" s="7"/>
      <c r="Q264" s="7"/>
    </row>
    <row r="265" spans="1:17" s="6" customFormat="1" ht="14.45" customHeight="1">
      <c r="A265" s="73" t="s">
        <v>489</v>
      </c>
      <c r="B265" s="34">
        <v>10</v>
      </c>
      <c r="C265" s="34">
        <v>64</v>
      </c>
      <c r="D265" s="145"/>
      <c r="E265" s="92"/>
      <c r="F265" s="145"/>
      <c r="G265" s="92"/>
      <c r="H265" s="48"/>
      <c r="I265" s="55">
        <f t="shared" si="18"/>
        <v>0</v>
      </c>
      <c r="J265" s="7"/>
      <c r="K265" s="7"/>
      <c r="L265" s="7"/>
      <c r="M265" s="7"/>
      <c r="N265" s="7"/>
      <c r="O265" s="7"/>
      <c r="P265" s="7"/>
      <c r="Q265" s="7"/>
    </row>
    <row r="266" spans="1:17" s="6" customFormat="1" ht="14.45" customHeight="1">
      <c r="A266" s="67" t="s">
        <v>367</v>
      </c>
      <c r="B266" s="34">
        <v>10</v>
      </c>
      <c r="C266" s="34">
        <v>80</v>
      </c>
      <c r="D266" s="145" t="s">
        <v>359</v>
      </c>
      <c r="E266" s="92" t="s">
        <v>235</v>
      </c>
      <c r="F266" s="145" t="s">
        <v>414</v>
      </c>
      <c r="G266" s="92" t="s">
        <v>169</v>
      </c>
      <c r="H266" s="48"/>
      <c r="I266" s="55">
        <f t="shared" si="18"/>
        <v>0</v>
      </c>
      <c r="J266" s="7"/>
      <c r="K266" s="7"/>
      <c r="L266" s="7"/>
      <c r="M266" s="7"/>
      <c r="N266" s="7"/>
      <c r="O266" s="7"/>
      <c r="P266" s="7"/>
      <c r="Q266" s="7"/>
    </row>
    <row r="267" spans="1:17" s="6" customFormat="1" ht="14.45" customHeight="1">
      <c r="A267" s="69" t="s">
        <v>489</v>
      </c>
      <c r="B267" s="34">
        <v>10</v>
      </c>
      <c r="C267" s="34">
        <v>64</v>
      </c>
      <c r="D267" s="145"/>
      <c r="E267" s="92"/>
      <c r="F267" s="145"/>
      <c r="G267" s="92"/>
      <c r="H267" s="48"/>
      <c r="I267" s="55">
        <f t="shared" si="18"/>
        <v>0</v>
      </c>
      <c r="J267" s="7"/>
      <c r="K267" s="7"/>
      <c r="L267" s="7"/>
      <c r="M267" s="7"/>
      <c r="N267" s="7"/>
      <c r="O267" s="7"/>
      <c r="P267" s="7"/>
      <c r="Q267" s="7"/>
    </row>
    <row r="268" spans="1:17" s="6" customFormat="1" ht="14.45" customHeight="1">
      <c r="A268" s="67" t="s">
        <v>298</v>
      </c>
      <c r="B268" s="34">
        <v>10</v>
      </c>
      <c r="C268" s="34">
        <v>80</v>
      </c>
      <c r="D268" s="145" t="s">
        <v>215</v>
      </c>
      <c r="E268" s="92" t="s">
        <v>299</v>
      </c>
      <c r="F268" s="145" t="s">
        <v>415</v>
      </c>
      <c r="G268" s="92" t="s">
        <v>169</v>
      </c>
      <c r="H268" s="48"/>
      <c r="I268" s="55">
        <f t="shared" si="18"/>
        <v>0</v>
      </c>
      <c r="J268" s="7"/>
      <c r="K268" s="7"/>
      <c r="L268" s="7"/>
      <c r="M268" s="7"/>
      <c r="N268" s="7"/>
      <c r="O268" s="7"/>
      <c r="P268" s="7"/>
      <c r="Q268" s="7"/>
    </row>
    <row r="269" spans="1:17" s="6" customFormat="1" ht="14.45" customHeight="1">
      <c r="A269" s="73" t="s">
        <v>489</v>
      </c>
      <c r="B269" s="34">
        <v>10</v>
      </c>
      <c r="C269" s="34">
        <v>64</v>
      </c>
      <c r="D269" s="145"/>
      <c r="E269" s="92"/>
      <c r="F269" s="145"/>
      <c r="G269" s="92"/>
      <c r="H269" s="48"/>
      <c r="I269" s="55">
        <f t="shared" si="18"/>
        <v>0</v>
      </c>
      <c r="J269" s="7"/>
      <c r="K269" s="7"/>
      <c r="L269" s="7"/>
      <c r="M269" s="7"/>
      <c r="N269" s="7"/>
      <c r="O269" s="7"/>
      <c r="P269" s="7"/>
      <c r="Q269" s="7"/>
    </row>
    <row r="270" spans="1:17" s="6" customFormat="1" ht="14.45" customHeight="1">
      <c r="A270" s="71" t="s">
        <v>494</v>
      </c>
      <c r="B270" s="34">
        <v>10</v>
      </c>
      <c r="C270" s="34">
        <v>80</v>
      </c>
      <c r="D270" s="145" t="s">
        <v>215</v>
      </c>
      <c r="E270" s="92" t="s">
        <v>34</v>
      </c>
      <c r="F270" s="145" t="s">
        <v>495</v>
      </c>
      <c r="G270" s="92" t="s">
        <v>169</v>
      </c>
      <c r="H270" s="48"/>
      <c r="I270" s="55">
        <f t="shared" ref="I270:I271" si="20">H270*C270</f>
        <v>0</v>
      </c>
      <c r="J270" s="7"/>
      <c r="K270" s="7"/>
      <c r="L270" s="7"/>
      <c r="M270" s="7"/>
      <c r="N270" s="7"/>
      <c r="O270" s="7"/>
      <c r="P270" s="7"/>
      <c r="Q270" s="7"/>
    </row>
    <row r="271" spans="1:17" s="6" customFormat="1" ht="14.45" customHeight="1">
      <c r="A271" s="69" t="s">
        <v>489</v>
      </c>
      <c r="B271" s="62">
        <v>10</v>
      </c>
      <c r="C271" s="34">
        <v>64</v>
      </c>
      <c r="D271" s="145"/>
      <c r="E271" s="92"/>
      <c r="F271" s="145"/>
      <c r="G271" s="92"/>
      <c r="H271" s="48"/>
      <c r="I271" s="55">
        <f t="shared" si="20"/>
        <v>0</v>
      </c>
      <c r="J271" s="7"/>
      <c r="K271" s="7"/>
      <c r="L271" s="7"/>
      <c r="M271" s="7"/>
      <c r="N271" s="7"/>
      <c r="O271" s="7"/>
      <c r="P271" s="7"/>
      <c r="Q271" s="7"/>
    </row>
    <row r="272" spans="1:17" s="6" customFormat="1" ht="14.45" customHeight="1">
      <c r="A272" s="67" t="s">
        <v>236</v>
      </c>
      <c r="B272" s="34">
        <v>10</v>
      </c>
      <c r="C272" s="34">
        <v>80</v>
      </c>
      <c r="D272" s="145" t="s">
        <v>215</v>
      </c>
      <c r="E272" s="92" t="s">
        <v>237</v>
      </c>
      <c r="F272" s="145" t="s">
        <v>416</v>
      </c>
      <c r="G272" s="92" t="s">
        <v>169</v>
      </c>
      <c r="H272" s="48"/>
      <c r="I272" s="55">
        <f t="shared" si="18"/>
        <v>0</v>
      </c>
      <c r="J272" s="7"/>
      <c r="K272" s="7"/>
      <c r="L272" s="7"/>
      <c r="M272" s="7"/>
      <c r="N272" s="7"/>
      <c r="O272" s="7"/>
      <c r="P272" s="7"/>
      <c r="Q272" s="7"/>
    </row>
    <row r="273" spans="1:17" s="6" customFormat="1" ht="14.45" customHeight="1">
      <c r="A273" s="73" t="s">
        <v>489</v>
      </c>
      <c r="B273" s="34">
        <v>10</v>
      </c>
      <c r="C273" s="34">
        <v>64</v>
      </c>
      <c r="D273" s="145"/>
      <c r="E273" s="92"/>
      <c r="F273" s="145"/>
      <c r="G273" s="92"/>
      <c r="H273" s="48"/>
      <c r="I273" s="55">
        <f t="shared" si="18"/>
        <v>0</v>
      </c>
      <c r="J273" s="7"/>
      <c r="K273" s="7"/>
      <c r="L273" s="7"/>
      <c r="M273" s="7"/>
      <c r="N273" s="7"/>
      <c r="O273" s="7"/>
      <c r="P273" s="7"/>
      <c r="Q273" s="7"/>
    </row>
    <row r="274" spans="1:17" s="6" customFormat="1" ht="14.45" customHeight="1">
      <c r="A274" s="67" t="s">
        <v>238</v>
      </c>
      <c r="B274" s="34">
        <v>10</v>
      </c>
      <c r="C274" s="34">
        <v>80</v>
      </c>
      <c r="D274" s="145" t="s">
        <v>359</v>
      </c>
      <c r="E274" s="92" t="s">
        <v>239</v>
      </c>
      <c r="F274" s="145" t="s">
        <v>417</v>
      </c>
      <c r="G274" s="92" t="s">
        <v>6</v>
      </c>
      <c r="H274" s="48"/>
      <c r="I274" s="55">
        <f t="shared" si="18"/>
        <v>0</v>
      </c>
      <c r="J274" s="7"/>
      <c r="K274" s="7"/>
      <c r="L274" s="7"/>
      <c r="M274" s="7"/>
      <c r="N274" s="7"/>
      <c r="O274" s="7"/>
      <c r="P274" s="7"/>
      <c r="Q274" s="7"/>
    </row>
    <row r="275" spans="1:17" s="6" customFormat="1" ht="14.45" customHeight="1">
      <c r="A275" s="73" t="s">
        <v>489</v>
      </c>
      <c r="B275" s="34">
        <v>10</v>
      </c>
      <c r="C275" s="34">
        <v>64</v>
      </c>
      <c r="D275" s="145"/>
      <c r="E275" s="92"/>
      <c r="F275" s="145"/>
      <c r="G275" s="92"/>
      <c r="H275" s="48"/>
      <c r="I275" s="55">
        <f t="shared" si="18"/>
        <v>0</v>
      </c>
      <c r="J275" s="7"/>
      <c r="K275" s="7"/>
      <c r="L275" s="7"/>
      <c r="M275" s="7"/>
      <c r="N275" s="7"/>
      <c r="O275" s="7"/>
      <c r="P275" s="7"/>
      <c r="Q275" s="7"/>
    </row>
    <row r="276" spans="1:17" s="6" customFormat="1" ht="14.45" customHeight="1">
      <c r="A276" s="67" t="s">
        <v>332</v>
      </c>
      <c r="B276" s="34">
        <v>10</v>
      </c>
      <c r="C276" s="34">
        <v>80</v>
      </c>
      <c r="D276" s="93" t="s">
        <v>360</v>
      </c>
      <c r="E276" s="94" t="s">
        <v>29</v>
      </c>
      <c r="F276" s="93" t="s">
        <v>418</v>
      </c>
      <c r="G276" s="94" t="s">
        <v>169</v>
      </c>
      <c r="H276" s="48"/>
      <c r="I276" s="55">
        <f t="shared" si="18"/>
        <v>0</v>
      </c>
      <c r="J276" s="7"/>
      <c r="K276" s="7"/>
      <c r="L276" s="7"/>
      <c r="M276" s="7"/>
      <c r="N276" s="7"/>
      <c r="O276" s="7"/>
      <c r="P276" s="7"/>
      <c r="Q276" s="7"/>
    </row>
    <row r="277" spans="1:17" s="6" customFormat="1" ht="14.45" customHeight="1">
      <c r="A277" s="69" t="s">
        <v>489</v>
      </c>
      <c r="B277" s="34">
        <v>10</v>
      </c>
      <c r="C277" s="34">
        <v>64</v>
      </c>
      <c r="D277" s="93"/>
      <c r="E277" s="94"/>
      <c r="F277" s="93"/>
      <c r="G277" s="94"/>
      <c r="H277" s="48"/>
      <c r="I277" s="55">
        <f t="shared" si="18"/>
        <v>0</v>
      </c>
      <c r="J277" s="7"/>
      <c r="K277" s="7"/>
      <c r="L277" s="7"/>
      <c r="M277" s="7"/>
      <c r="N277" s="7"/>
      <c r="O277" s="7"/>
      <c r="P277" s="7"/>
      <c r="Q277" s="7"/>
    </row>
    <row r="278" spans="1:17" s="6" customFormat="1" ht="14.45" customHeight="1">
      <c r="A278" s="67" t="s">
        <v>301</v>
      </c>
      <c r="B278" s="34">
        <v>10</v>
      </c>
      <c r="C278" s="34">
        <v>80</v>
      </c>
      <c r="D278" s="93" t="s">
        <v>359</v>
      </c>
      <c r="E278" s="94" t="s">
        <v>302</v>
      </c>
      <c r="F278" s="93" t="s">
        <v>419</v>
      </c>
      <c r="G278" s="94" t="s">
        <v>169</v>
      </c>
      <c r="H278" s="48"/>
      <c r="I278" s="55">
        <f t="shared" si="18"/>
        <v>0</v>
      </c>
      <c r="J278" s="7"/>
      <c r="K278" s="7"/>
      <c r="L278" s="7"/>
      <c r="M278" s="7"/>
      <c r="N278" s="7"/>
      <c r="O278" s="7"/>
      <c r="P278" s="7"/>
      <c r="Q278" s="7"/>
    </row>
    <row r="279" spans="1:17" s="6" customFormat="1" ht="14.45" customHeight="1">
      <c r="A279" s="69" t="s">
        <v>489</v>
      </c>
      <c r="B279" s="34">
        <v>10</v>
      </c>
      <c r="C279" s="34">
        <v>64</v>
      </c>
      <c r="D279" s="93"/>
      <c r="E279" s="94"/>
      <c r="F279" s="93"/>
      <c r="G279" s="94"/>
      <c r="H279" s="48"/>
      <c r="I279" s="55">
        <f t="shared" si="18"/>
        <v>0</v>
      </c>
      <c r="J279" s="7"/>
      <c r="K279" s="7"/>
      <c r="L279" s="7"/>
      <c r="M279" s="7"/>
      <c r="N279" s="7"/>
      <c r="O279" s="7"/>
      <c r="P279" s="7"/>
      <c r="Q279" s="7"/>
    </row>
    <row r="280" spans="1:17" s="6" customFormat="1" ht="14.45" customHeight="1">
      <c r="A280" s="67" t="s">
        <v>240</v>
      </c>
      <c r="B280" s="34">
        <v>10</v>
      </c>
      <c r="C280" s="34">
        <v>80</v>
      </c>
      <c r="D280" s="93" t="s">
        <v>215</v>
      </c>
      <c r="E280" s="94" t="s">
        <v>31</v>
      </c>
      <c r="F280" s="93" t="s">
        <v>381</v>
      </c>
      <c r="G280" s="94" t="s">
        <v>6</v>
      </c>
      <c r="H280" s="48"/>
      <c r="I280" s="55">
        <f t="shared" si="18"/>
        <v>0</v>
      </c>
      <c r="J280" s="7"/>
      <c r="K280" s="7"/>
      <c r="L280" s="7"/>
      <c r="M280" s="7"/>
      <c r="N280" s="7"/>
      <c r="O280" s="7"/>
      <c r="P280" s="7"/>
      <c r="Q280" s="7"/>
    </row>
    <row r="281" spans="1:17" s="6" customFormat="1" ht="14.45" customHeight="1">
      <c r="A281" s="73" t="s">
        <v>489</v>
      </c>
      <c r="B281" s="34">
        <v>10</v>
      </c>
      <c r="C281" s="34">
        <v>64</v>
      </c>
      <c r="D281" s="93"/>
      <c r="E281" s="94"/>
      <c r="F281" s="93"/>
      <c r="G281" s="94"/>
      <c r="H281" s="48"/>
      <c r="I281" s="55">
        <f t="shared" si="18"/>
        <v>0</v>
      </c>
      <c r="J281" s="7"/>
      <c r="K281" s="7"/>
      <c r="L281" s="7"/>
      <c r="M281" s="7"/>
      <c r="N281" s="7"/>
      <c r="O281" s="7"/>
      <c r="P281" s="7"/>
      <c r="Q281" s="7"/>
    </row>
    <row r="282" spans="1:17" s="6" customFormat="1" ht="14.45" customHeight="1">
      <c r="A282" s="67" t="s">
        <v>361</v>
      </c>
      <c r="B282" s="34">
        <v>10</v>
      </c>
      <c r="C282" s="34">
        <v>80</v>
      </c>
      <c r="D282" s="93" t="s">
        <v>359</v>
      </c>
      <c r="E282" s="94" t="s">
        <v>241</v>
      </c>
      <c r="F282" s="93" t="s">
        <v>420</v>
      </c>
      <c r="G282" s="94" t="s">
        <v>6</v>
      </c>
      <c r="H282" s="48"/>
      <c r="I282" s="55">
        <f t="shared" si="18"/>
        <v>0</v>
      </c>
      <c r="J282" s="7"/>
      <c r="K282" s="7"/>
      <c r="L282" s="7"/>
      <c r="M282" s="7"/>
      <c r="N282" s="7"/>
      <c r="O282" s="7"/>
      <c r="P282" s="7"/>
      <c r="Q282" s="7"/>
    </row>
    <row r="283" spans="1:17" s="6" customFormat="1" ht="14.45" customHeight="1">
      <c r="A283" s="69" t="s">
        <v>489</v>
      </c>
      <c r="B283" s="34">
        <v>10</v>
      </c>
      <c r="C283" s="34">
        <v>64</v>
      </c>
      <c r="D283" s="93"/>
      <c r="E283" s="94"/>
      <c r="F283" s="93"/>
      <c r="G283" s="94"/>
      <c r="H283" s="48"/>
      <c r="I283" s="55">
        <f t="shared" si="18"/>
        <v>0</v>
      </c>
      <c r="J283" s="7"/>
      <c r="K283" s="7"/>
      <c r="L283" s="7"/>
      <c r="M283" s="7"/>
      <c r="N283" s="7"/>
      <c r="O283" s="7"/>
      <c r="P283" s="7"/>
      <c r="Q283" s="7"/>
    </row>
    <row r="284" spans="1:17" s="6" customFormat="1" ht="14.45" customHeight="1">
      <c r="A284" s="67" t="s">
        <v>458</v>
      </c>
      <c r="B284" s="34">
        <v>10</v>
      </c>
      <c r="C284" s="34">
        <v>80</v>
      </c>
      <c r="D284" s="93" t="s">
        <v>360</v>
      </c>
      <c r="E284" s="94" t="s">
        <v>460</v>
      </c>
      <c r="F284" s="93" t="s">
        <v>459</v>
      </c>
      <c r="G284" s="94" t="s">
        <v>6</v>
      </c>
      <c r="H284" s="48"/>
      <c r="I284" s="55">
        <f t="shared" si="18"/>
        <v>0</v>
      </c>
      <c r="J284" s="7"/>
      <c r="K284" s="7"/>
      <c r="L284" s="7"/>
      <c r="M284" s="7"/>
      <c r="N284" s="7"/>
      <c r="O284" s="7"/>
      <c r="P284" s="7"/>
      <c r="Q284" s="7"/>
    </row>
    <row r="285" spans="1:17" s="6" customFormat="1" ht="14.45" customHeight="1">
      <c r="A285" s="73" t="s">
        <v>489</v>
      </c>
      <c r="B285" s="34">
        <v>10</v>
      </c>
      <c r="C285" s="54">
        <v>64</v>
      </c>
      <c r="D285" s="93"/>
      <c r="E285" s="94"/>
      <c r="F285" s="93"/>
      <c r="G285" s="94"/>
      <c r="H285" s="48"/>
      <c r="I285" s="55">
        <f t="shared" si="18"/>
        <v>0</v>
      </c>
      <c r="J285" s="7"/>
      <c r="K285" s="7"/>
      <c r="L285" s="7"/>
      <c r="M285" s="7"/>
      <c r="N285" s="7"/>
      <c r="O285" s="7"/>
      <c r="P285" s="7"/>
      <c r="Q285" s="7"/>
    </row>
    <row r="286" spans="1:17" s="6" customFormat="1" ht="14.45" customHeight="1">
      <c r="A286" s="67" t="s">
        <v>362</v>
      </c>
      <c r="B286" s="34">
        <v>10</v>
      </c>
      <c r="C286" s="54">
        <v>80</v>
      </c>
      <c r="D286" s="93" t="s">
        <v>359</v>
      </c>
      <c r="E286" s="94" t="s">
        <v>13</v>
      </c>
      <c r="F286" s="93" t="s">
        <v>410</v>
      </c>
      <c r="G286" s="94" t="s">
        <v>169</v>
      </c>
      <c r="H286" s="48"/>
      <c r="I286" s="55">
        <f t="shared" si="18"/>
        <v>0</v>
      </c>
      <c r="J286" s="7"/>
      <c r="K286" s="7"/>
      <c r="L286" s="7"/>
      <c r="M286" s="7"/>
      <c r="N286" s="7"/>
      <c r="O286" s="7"/>
      <c r="P286" s="7"/>
      <c r="Q286" s="7"/>
    </row>
    <row r="287" spans="1:17" s="7" customFormat="1" ht="14.45" customHeight="1">
      <c r="A287" s="68"/>
      <c r="B287" s="34">
        <v>10</v>
      </c>
      <c r="C287" s="54">
        <v>64</v>
      </c>
      <c r="D287" s="93"/>
      <c r="E287" s="94"/>
      <c r="F287" s="93"/>
      <c r="G287" s="94"/>
      <c r="H287" s="48"/>
      <c r="I287" s="55">
        <f t="shared" ref="I287" si="21">H287*C287</f>
        <v>0</v>
      </c>
    </row>
    <row r="288" spans="1:17" ht="12.75">
      <c r="A288" s="114" t="s">
        <v>44</v>
      </c>
      <c r="B288" s="115"/>
      <c r="C288" s="115"/>
      <c r="D288" s="115"/>
      <c r="E288" s="115"/>
      <c r="F288" s="115"/>
      <c r="G288" s="116"/>
      <c r="H288" s="56"/>
      <c r="I288" s="57"/>
      <c r="J288" s="9"/>
      <c r="K288" s="9"/>
      <c r="L288" s="9"/>
      <c r="M288" s="9"/>
      <c r="N288" s="9"/>
      <c r="O288" s="9"/>
      <c r="P288" s="9"/>
      <c r="Q288" s="9"/>
    </row>
    <row r="289" spans="1:17" s="6" customFormat="1" ht="14.45" customHeight="1">
      <c r="A289" s="67" t="s">
        <v>130</v>
      </c>
      <c r="B289" s="34">
        <v>10</v>
      </c>
      <c r="C289" s="78">
        <v>100</v>
      </c>
      <c r="D289" s="90" t="s">
        <v>9</v>
      </c>
      <c r="E289" s="88" t="s">
        <v>45</v>
      </c>
      <c r="F289" s="90" t="s">
        <v>422</v>
      </c>
      <c r="G289" s="88" t="s">
        <v>344</v>
      </c>
      <c r="H289" s="80"/>
      <c r="I289" s="31">
        <f t="shared" ref="I289:I296" si="22">H289*C289</f>
        <v>0</v>
      </c>
      <c r="J289" s="7"/>
      <c r="K289" s="7"/>
      <c r="L289" s="7"/>
      <c r="M289" s="7"/>
      <c r="N289" s="7"/>
      <c r="O289" s="7"/>
      <c r="P289" s="7"/>
      <c r="Q289" s="7"/>
    </row>
    <row r="290" spans="1:17" s="6" customFormat="1" ht="14.45" customHeight="1">
      <c r="A290" s="85" t="s">
        <v>489</v>
      </c>
      <c r="B290" s="34">
        <v>10</v>
      </c>
      <c r="C290" s="78">
        <v>80</v>
      </c>
      <c r="D290" s="91"/>
      <c r="E290" s="89"/>
      <c r="F290" s="91"/>
      <c r="G290" s="89"/>
      <c r="H290" s="80"/>
      <c r="I290" s="31">
        <f t="shared" si="22"/>
        <v>0</v>
      </c>
      <c r="J290" s="7"/>
      <c r="K290" s="7"/>
      <c r="L290" s="7"/>
      <c r="M290" s="7"/>
      <c r="N290" s="7"/>
      <c r="O290" s="7"/>
      <c r="P290" s="7"/>
      <c r="Q290" s="7"/>
    </row>
    <row r="291" spans="1:17" s="6" customFormat="1" ht="14.45" customHeight="1">
      <c r="A291" s="67" t="s">
        <v>131</v>
      </c>
      <c r="B291" s="34">
        <v>10</v>
      </c>
      <c r="C291" s="78">
        <v>100</v>
      </c>
      <c r="D291" s="90" t="s">
        <v>4</v>
      </c>
      <c r="E291" s="88" t="s">
        <v>46</v>
      </c>
      <c r="F291" s="90" t="s">
        <v>421</v>
      </c>
      <c r="G291" s="88" t="s">
        <v>344</v>
      </c>
      <c r="H291" s="80"/>
      <c r="I291" s="31">
        <f t="shared" si="22"/>
        <v>0</v>
      </c>
      <c r="J291" s="7"/>
      <c r="K291" s="7"/>
      <c r="L291" s="7"/>
      <c r="M291" s="7"/>
      <c r="N291" s="7"/>
      <c r="O291" s="7"/>
      <c r="P291" s="7"/>
      <c r="Q291" s="7"/>
    </row>
    <row r="292" spans="1:17" s="6" customFormat="1" ht="14.45" customHeight="1">
      <c r="A292" s="85" t="s">
        <v>489</v>
      </c>
      <c r="B292" s="34">
        <v>10</v>
      </c>
      <c r="C292" s="78">
        <v>80</v>
      </c>
      <c r="D292" s="91"/>
      <c r="E292" s="89"/>
      <c r="F292" s="91"/>
      <c r="G292" s="89"/>
      <c r="H292" s="80"/>
      <c r="I292" s="31">
        <f t="shared" si="22"/>
        <v>0</v>
      </c>
      <c r="J292" s="7"/>
      <c r="K292" s="7"/>
      <c r="L292" s="7"/>
      <c r="M292" s="7"/>
      <c r="N292" s="7"/>
      <c r="O292" s="7"/>
      <c r="P292" s="7"/>
      <c r="Q292" s="7"/>
    </row>
    <row r="293" spans="1:17" s="6" customFormat="1" ht="14.45" customHeight="1">
      <c r="A293" s="67" t="s">
        <v>244</v>
      </c>
      <c r="B293" s="34">
        <v>10</v>
      </c>
      <c r="C293" s="78">
        <v>100</v>
      </c>
      <c r="D293" s="90" t="s">
        <v>48</v>
      </c>
      <c r="E293" s="88" t="s">
        <v>245</v>
      </c>
      <c r="F293" s="90" t="s">
        <v>423</v>
      </c>
      <c r="G293" s="88" t="s">
        <v>6</v>
      </c>
      <c r="H293" s="80"/>
      <c r="I293" s="31">
        <f t="shared" si="22"/>
        <v>0</v>
      </c>
      <c r="J293" s="7"/>
      <c r="K293" s="7"/>
      <c r="L293" s="7"/>
      <c r="M293" s="7"/>
      <c r="N293" s="7"/>
      <c r="O293" s="7"/>
      <c r="P293" s="7"/>
      <c r="Q293" s="7"/>
    </row>
    <row r="294" spans="1:17" s="6" customFormat="1" ht="14.45" customHeight="1">
      <c r="A294" s="85" t="s">
        <v>489</v>
      </c>
      <c r="B294" s="34">
        <v>10</v>
      </c>
      <c r="C294" s="78">
        <v>80</v>
      </c>
      <c r="D294" s="91"/>
      <c r="E294" s="89"/>
      <c r="F294" s="91"/>
      <c r="G294" s="89"/>
      <c r="H294" s="80"/>
      <c r="I294" s="31">
        <f t="shared" si="22"/>
        <v>0</v>
      </c>
      <c r="J294" s="7"/>
      <c r="K294" s="7"/>
      <c r="L294" s="7"/>
      <c r="M294" s="7"/>
      <c r="N294" s="7"/>
      <c r="O294" s="7"/>
      <c r="P294" s="7"/>
      <c r="Q294" s="7"/>
    </row>
    <row r="295" spans="1:17" s="6" customFormat="1" ht="14.45" customHeight="1">
      <c r="A295" s="67" t="s">
        <v>474</v>
      </c>
      <c r="B295" s="34">
        <v>10</v>
      </c>
      <c r="C295" s="78">
        <v>80</v>
      </c>
      <c r="D295" s="90" t="s">
        <v>242</v>
      </c>
      <c r="E295" s="88" t="s">
        <v>243</v>
      </c>
      <c r="F295" s="90" t="s">
        <v>424</v>
      </c>
      <c r="G295" s="88" t="s">
        <v>6</v>
      </c>
      <c r="H295" s="80"/>
      <c r="I295" s="31">
        <f t="shared" si="22"/>
        <v>0</v>
      </c>
      <c r="J295" s="7"/>
      <c r="K295" s="7"/>
      <c r="L295" s="7"/>
      <c r="M295" s="7"/>
      <c r="N295" s="7"/>
      <c r="O295" s="7"/>
      <c r="P295" s="7"/>
      <c r="Q295" s="7"/>
    </row>
    <row r="296" spans="1:17" s="6" customFormat="1" ht="14.45" customHeight="1">
      <c r="A296" s="85" t="s">
        <v>489</v>
      </c>
      <c r="B296" s="34">
        <v>10</v>
      </c>
      <c r="C296" s="78">
        <v>64</v>
      </c>
      <c r="D296" s="91"/>
      <c r="E296" s="89"/>
      <c r="F296" s="91"/>
      <c r="G296" s="89"/>
      <c r="H296" s="80"/>
      <c r="I296" s="31">
        <f t="shared" si="22"/>
        <v>0</v>
      </c>
      <c r="J296" s="7"/>
      <c r="K296" s="7"/>
      <c r="L296" s="7"/>
      <c r="M296" s="7"/>
      <c r="N296" s="7"/>
      <c r="O296" s="7"/>
      <c r="P296" s="7"/>
      <c r="Q296" s="7"/>
    </row>
    <row r="297" spans="1:17" s="6" customFormat="1" ht="14.45" customHeight="1">
      <c r="A297" s="67" t="s">
        <v>475</v>
      </c>
      <c r="B297" s="34">
        <v>10</v>
      </c>
      <c r="C297" s="78">
        <v>80</v>
      </c>
      <c r="D297" s="90" t="s">
        <v>242</v>
      </c>
      <c r="E297" s="88" t="s">
        <v>45</v>
      </c>
      <c r="F297" s="90" t="s">
        <v>425</v>
      </c>
      <c r="G297" s="88" t="s">
        <v>6</v>
      </c>
      <c r="H297" s="80"/>
      <c r="I297" s="31">
        <f>H297*C297</f>
        <v>0</v>
      </c>
      <c r="J297" s="7"/>
      <c r="K297" s="7"/>
      <c r="L297" s="7"/>
      <c r="M297" s="7"/>
      <c r="N297" s="7"/>
      <c r="O297" s="7"/>
      <c r="P297" s="7"/>
      <c r="Q297" s="7"/>
    </row>
    <row r="298" spans="1:17" s="7" customFormat="1" ht="14.45" customHeight="1">
      <c r="A298" s="85" t="s">
        <v>489</v>
      </c>
      <c r="B298" s="34">
        <v>10</v>
      </c>
      <c r="C298" s="78">
        <v>64</v>
      </c>
      <c r="D298" s="91"/>
      <c r="E298" s="89"/>
      <c r="F298" s="91"/>
      <c r="G298" s="89"/>
      <c r="H298" s="80"/>
      <c r="I298" s="31">
        <f>H298*C298</f>
        <v>0</v>
      </c>
    </row>
    <row r="299" spans="1:17" ht="12.75">
      <c r="A299" s="102" t="s">
        <v>47</v>
      </c>
      <c r="B299" s="103"/>
      <c r="C299" s="103"/>
      <c r="D299" s="103"/>
      <c r="E299" s="103"/>
      <c r="F299" s="103"/>
      <c r="G299" s="103"/>
      <c r="H299" s="40"/>
      <c r="I299" s="41"/>
      <c r="J299" s="9"/>
      <c r="K299" s="9"/>
      <c r="L299" s="9"/>
      <c r="M299" s="9"/>
      <c r="N299" s="9"/>
      <c r="O299" s="9"/>
      <c r="P299" s="9"/>
      <c r="Q299" s="9"/>
    </row>
    <row r="300" spans="1:17" s="6" customFormat="1" ht="14.45" customHeight="1">
      <c r="A300" s="67" t="s">
        <v>132</v>
      </c>
      <c r="B300" s="34">
        <v>10</v>
      </c>
      <c r="C300" s="78">
        <v>110</v>
      </c>
      <c r="D300" s="90" t="s">
        <v>48</v>
      </c>
      <c r="E300" s="88" t="s">
        <v>49</v>
      </c>
      <c r="F300" s="90" t="s">
        <v>349</v>
      </c>
      <c r="G300" s="88" t="s">
        <v>6</v>
      </c>
      <c r="H300" s="80"/>
      <c r="I300" s="31">
        <f t="shared" ref="I300:I301" si="23">H300*C300</f>
        <v>0</v>
      </c>
      <c r="J300" s="7"/>
      <c r="K300" s="7"/>
      <c r="L300" s="7"/>
      <c r="M300" s="7"/>
      <c r="N300" s="7"/>
      <c r="O300" s="7"/>
      <c r="P300" s="7"/>
      <c r="Q300" s="7"/>
    </row>
    <row r="301" spans="1:17" s="6" customFormat="1" ht="14.45" customHeight="1">
      <c r="A301" s="85" t="s">
        <v>489</v>
      </c>
      <c r="B301" s="34">
        <v>10</v>
      </c>
      <c r="C301" s="78">
        <v>88</v>
      </c>
      <c r="D301" s="91"/>
      <c r="E301" s="89"/>
      <c r="F301" s="91"/>
      <c r="G301" s="89"/>
      <c r="H301" s="80"/>
      <c r="I301" s="31">
        <f t="shared" si="23"/>
        <v>0</v>
      </c>
      <c r="J301" s="7"/>
      <c r="K301" s="7"/>
      <c r="L301" s="7"/>
      <c r="M301" s="7"/>
      <c r="N301" s="7"/>
      <c r="O301" s="7"/>
      <c r="P301" s="7"/>
      <c r="Q301" s="7"/>
    </row>
    <row r="302" spans="1:17" s="6" customFormat="1" ht="14.45" customHeight="1">
      <c r="A302" s="67" t="s">
        <v>133</v>
      </c>
      <c r="B302" s="34">
        <v>10</v>
      </c>
      <c r="C302" s="78">
        <v>110</v>
      </c>
      <c r="D302" s="90" t="s">
        <v>48</v>
      </c>
      <c r="E302" s="88" t="s">
        <v>49</v>
      </c>
      <c r="F302" s="90" t="s">
        <v>349</v>
      </c>
      <c r="G302" s="88" t="s">
        <v>6</v>
      </c>
      <c r="H302" s="80"/>
      <c r="I302" s="31">
        <f>H302*C302</f>
        <v>0</v>
      </c>
      <c r="J302" s="7"/>
      <c r="K302" s="7"/>
      <c r="L302" s="7"/>
      <c r="M302" s="7"/>
      <c r="N302" s="7"/>
      <c r="O302" s="7"/>
      <c r="P302" s="7"/>
      <c r="Q302" s="7"/>
    </row>
    <row r="303" spans="1:17" s="7" customFormat="1" ht="14.45" customHeight="1">
      <c r="A303" s="85" t="s">
        <v>489</v>
      </c>
      <c r="B303" s="34">
        <v>10</v>
      </c>
      <c r="C303" s="78">
        <v>88</v>
      </c>
      <c r="D303" s="91"/>
      <c r="E303" s="89"/>
      <c r="F303" s="91"/>
      <c r="G303" s="89"/>
      <c r="H303" s="80"/>
      <c r="I303" s="31">
        <f>H303*C303</f>
        <v>0</v>
      </c>
    </row>
    <row r="304" spans="1:17" ht="34.15" customHeight="1">
      <c r="A304" s="10" t="s">
        <v>0</v>
      </c>
      <c r="B304" s="10" t="s">
        <v>455</v>
      </c>
      <c r="C304" s="10" t="s">
        <v>369</v>
      </c>
      <c r="D304" s="10" t="s">
        <v>370</v>
      </c>
      <c r="E304" s="10" t="s">
        <v>1</v>
      </c>
      <c r="F304" s="10" t="s">
        <v>345</v>
      </c>
      <c r="G304" s="10" t="s">
        <v>2</v>
      </c>
      <c r="H304" s="10" t="s">
        <v>316</v>
      </c>
      <c r="I304" s="18" t="s">
        <v>317</v>
      </c>
    </row>
    <row r="305" spans="1:17" ht="12.75">
      <c r="A305" s="100" t="s">
        <v>50</v>
      </c>
      <c r="B305" s="101"/>
      <c r="C305" s="101"/>
      <c r="D305" s="101"/>
      <c r="E305" s="101"/>
      <c r="F305" s="101"/>
      <c r="G305" s="101"/>
      <c r="H305" s="38"/>
      <c r="I305" s="39"/>
      <c r="J305" s="9"/>
      <c r="K305" s="9"/>
      <c r="L305" s="9"/>
      <c r="M305" s="9"/>
      <c r="N305" s="9"/>
      <c r="O305" s="9"/>
      <c r="P305" s="9"/>
      <c r="Q305" s="9"/>
    </row>
    <row r="306" spans="1:17" s="6" customFormat="1" ht="14.45" customHeight="1">
      <c r="A306" s="67" t="s">
        <v>476</v>
      </c>
      <c r="B306" s="34">
        <v>10</v>
      </c>
      <c r="C306" s="78">
        <v>120</v>
      </c>
      <c r="D306" s="90" t="s">
        <v>4</v>
      </c>
      <c r="E306" s="88" t="s">
        <v>13</v>
      </c>
      <c r="F306" s="90" t="s">
        <v>428</v>
      </c>
      <c r="G306" s="88" t="s">
        <v>6</v>
      </c>
      <c r="H306" s="80"/>
      <c r="I306" s="31">
        <f t="shared" ref="I306:I316" si="24">H306*C306</f>
        <v>0</v>
      </c>
      <c r="J306" s="7"/>
      <c r="K306" s="7"/>
      <c r="L306" s="7"/>
      <c r="M306" s="7"/>
      <c r="N306" s="7"/>
      <c r="O306" s="7"/>
      <c r="P306" s="7"/>
      <c r="Q306" s="7"/>
    </row>
    <row r="307" spans="1:17" s="6" customFormat="1" ht="14.45" customHeight="1">
      <c r="A307" s="69" t="s">
        <v>489</v>
      </c>
      <c r="B307" s="34">
        <v>10</v>
      </c>
      <c r="C307" s="78">
        <v>96</v>
      </c>
      <c r="D307" s="91"/>
      <c r="E307" s="89"/>
      <c r="F307" s="91"/>
      <c r="G307" s="89"/>
      <c r="H307" s="80"/>
      <c r="I307" s="31">
        <f t="shared" si="24"/>
        <v>0</v>
      </c>
      <c r="J307" s="7"/>
      <c r="K307" s="7"/>
      <c r="L307" s="7"/>
      <c r="M307" s="7"/>
      <c r="N307" s="7"/>
      <c r="O307" s="7"/>
      <c r="P307" s="7"/>
      <c r="Q307" s="7"/>
    </row>
    <row r="308" spans="1:17" s="6" customFormat="1" ht="14.45" customHeight="1">
      <c r="A308" s="67" t="s">
        <v>477</v>
      </c>
      <c r="B308" s="34">
        <v>10</v>
      </c>
      <c r="C308" s="78">
        <v>120</v>
      </c>
      <c r="D308" s="90" t="s">
        <v>4</v>
      </c>
      <c r="E308" s="88" t="s">
        <v>13</v>
      </c>
      <c r="F308" s="90" t="s">
        <v>427</v>
      </c>
      <c r="G308" s="88" t="s">
        <v>6</v>
      </c>
      <c r="H308" s="80"/>
      <c r="I308" s="31">
        <f t="shared" si="24"/>
        <v>0</v>
      </c>
      <c r="J308" s="7"/>
      <c r="K308" s="7"/>
      <c r="L308" s="7"/>
      <c r="M308" s="7"/>
      <c r="N308" s="7"/>
      <c r="O308" s="7"/>
      <c r="P308" s="7"/>
      <c r="Q308" s="7"/>
    </row>
    <row r="309" spans="1:17" s="6" customFormat="1" ht="14.45" customHeight="1">
      <c r="A309" s="73" t="s">
        <v>489</v>
      </c>
      <c r="B309" s="34">
        <v>10</v>
      </c>
      <c r="C309" s="78">
        <v>96</v>
      </c>
      <c r="D309" s="91"/>
      <c r="E309" s="89"/>
      <c r="F309" s="91"/>
      <c r="G309" s="89"/>
      <c r="H309" s="80"/>
      <c r="I309" s="31">
        <f t="shared" si="24"/>
        <v>0</v>
      </c>
      <c r="J309" s="7"/>
      <c r="K309" s="7"/>
      <c r="L309" s="7"/>
      <c r="M309" s="7"/>
      <c r="N309" s="7"/>
      <c r="O309" s="7"/>
      <c r="P309" s="7"/>
      <c r="Q309" s="7"/>
    </row>
    <row r="310" spans="1:17" s="6" customFormat="1" ht="14.45" customHeight="1">
      <c r="A310" s="67" t="s">
        <v>478</v>
      </c>
      <c r="B310" s="34">
        <v>10</v>
      </c>
      <c r="C310" s="78">
        <v>140</v>
      </c>
      <c r="D310" s="90" t="s">
        <v>319</v>
      </c>
      <c r="E310" s="88" t="s">
        <v>17</v>
      </c>
      <c r="F310" s="90" t="s">
        <v>426</v>
      </c>
      <c r="G310" s="88" t="s">
        <v>6</v>
      </c>
      <c r="H310" s="80"/>
      <c r="I310" s="31">
        <f t="shared" si="24"/>
        <v>0</v>
      </c>
      <c r="J310" s="7"/>
      <c r="K310" s="7"/>
      <c r="L310" s="7"/>
      <c r="M310" s="7"/>
      <c r="N310" s="7"/>
      <c r="O310" s="7"/>
      <c r="P310" s="7"/>
      <c r="Q310" s="7"/>
    </row>
    <row r="311" spans="1:17" s="6" customFormat="1" ht="14.45" customHeight="1">
      <c r="A311" s="69" t="s">
        <v>489</v>
      </c>
      <c r="B311" s="34">
        <v>10</v>
      </c>
      <c r="C311" s="78">
        <v>112</v>
      </c>
      <c r="D311" s="91"/>
      <c r="E311" s="89"/>
      <c r="F311" s="91"/>
      <c r="G311" s="89"/>
      <c r="H311" s="80"/>
      <c r="I311" s="31">
        <f t="shared" si="24"/>
        <v>0</v>
      </c>
      <c r="J311" s="7"/>
      <c r="K311" s="7"/>
      <c r="L311" s="7"/>
      <c r="M311" s="7"/>
      <c r="N311" s="7"/>
      <c r="O311" s="7"/>
      <c r="P311" s="7"/>
      <c r="Q311" s="7"/>
    </row>
    <row r="312" spans="1:17" s="6" customFormat="1" ht="14.45" customHeight="1">
      <c r="A312" s="67" t="s">
        <v>479</v>
      </c>
      <c r="B312" s="34">
        <v>10</v>
      </c>
      <c r="C312" s="78">
        <v>120</v>
      </c>
      <c r="D312" s="90" t="s">
        <v>320</v>
      </c>
      <c r="E312" s="88" t="s">
        <v>321</v>
      </c>
      <c r="F312" s="90" t="s">
        <v>426</v>
      </c>
      <c r="G312" s="88" t="s">
        <v>6</v>
      </c>
      <c r="H312" s="80"/>
      <c r="I312" s="31">
        <f t="shared" si="24"/>
        <v>0</v>
      </c>
      <c r="J312" s="7"/>
      <c r="K312" s="7"/>
      <c r="L312" s="7"/>
      <c r="M312" s="7"/>
      <c r="N312" s="7"/>
      <c r="O312" s="7"/>
      <c r="P312" s="7"/>
      <c r="Q312" s="7"/>
    </row>
    <row r="313" spans="1:17" s="6" customFormat="1" ht="14.45" customHeight="1">
      <c r="A313" s="69" t="s">
        <v>489</v>
      </c>
      <c r="B313" s="34">
        <v>10</v>
      </c>
      <c r="C313" s="78">
        <v>96</v>
      </c>
      <c r="D313" s="91"/>
      <c r="E313" s="89"/>
      <c r="F313" s="91"/>
      <c r="G313" s="89"/>
      <c r="H313" s="80"/>
      <c r="I313" s="31">
        <f t="shared" si="24"/>
        <v>0</v>
      </c>
      <c r="J313" s="7"/>
      <c r="K313" s="7"/>
      <c r="L313" s="7"/>
      <c r="M313" s="7"/>
      <c r="N313" s="7"/>
      <c r="O313" s="7"/>
      <c r="P313" s="7"/>
      <c r="Q313" s="7"/>
    </row>
    <row r="314" spans="1:17" s="6" customFormat="1" ht="14.45" customHeight="1">
      <c r="A314" s="67" t="s">
        <v>480</v>
      </c>
      <c r="B314" s="34">
        <v>10</v>
      </c>
      <c r="C314" s="78">
        <v>140</v>
      </c>
      <c r="D314" s="90" t="s">
        <v>4</v>
      </c>
      <c r="E314" s="88" t="s">
        <v>13</v>
      </c>
      <c r="F314" s="90" t="s">
        <v>429</v>
      </c>
      <c r="G314" s="88" t="s">
        <v>6</v>
      </c>
      <c r="H314" s="80"/>
      <c r="I314" s="31">
        <f t="shared" si="24"/>
        <v>0</v>
      </c>
      <c r="J314" s="7"/>
      <c r="K314" s="7"/>
      <c r="L314" s="7"/>
      <c r="M314" s="7"/>
      <c r="N314" s="7"/>
      <c r="O314" s="7"/>
      <c r="P314" s="7"/>
      <c r="Q314" s="7"/>
    </row>
    <row r="315" spans="1:17" s="6" customFormat="1" ht="14.45" customHeight="1">
      <c r="A315" s="68"/>
      <c r="B315" s="34">
        <v>10</v>
      </c>
      <c r="C315" s="78">
        <v>112</v>
      </c>
      <c r="D315" s="91"/>
      <c r="E315" s="89"/>
      <c r="F315" s="91"/>
      <c r="G315" s="89"/>
      <c r="H315" s="80"/>
      <c r="I315" s="31">
        <f t="shared" si="24"/>
        <v>0</v>
      </c>
      <c r="J315" s="7"/>
      <c r="K315" s="7"/>
      <c r="L315" s="7"/>
      <c r="M315" s="7"/>
      <c r="N315" s="7"/>
      <c r="O315" s="7"/>
      <c r="P315" s="7"/>
      <c r="Q315" s="7"/>
    </row>
    <row r="316" spans="1:17" s="6" customFormat="1" ht="14.45" customHeight="1">
      <c r="A316" s="67" t="s">
        <v>296</v>
      </c>
      <c r="B316" s="34">
        <v>10</v>
      </c>
      <c r="C316" s="78">
        <v>110</v>
      </c>
      <c r="D316" s="90" t="s">
        <v>4</v>
      </c>
      <c r="E316" s="88" t="s">
        <v>13</v>
      </c>
      <c r="F316" s="90" t="s">
        <v>427</v>
      </c>
      <c r="G316" s="88" t="s">
        <v>6</v>
      </c>
      <c r="H316" s="80"/>
      <c r="I316" s="31">
        <f t="shared" si="24"/>
        <v>0</v>
      </c>
      <c r="J316" s="7"/>
      <c r="K316" s="7"/>
      <c r="L316" s="7"/>
      <c r="M316" s="7"/>
      <c r="N316" s="7"/>
      <c r="O316" s="7"/>
      <c r="P316" s="7"/>
      <c r="Q316" s="7"/>
    </row>
    <row r="317" spans="1:17" s="7" customFormat="1" ht="14.45" customHeight="1">
      <c r="A317" s="69" t="s">
        <v>489</v>
      </c>
      <c r="B317" s="34">
        <v>10</v>
      </c>
      <c r="C317" s="78">
        <v>88</v>
      </c>
      <c r="D317" s="91"/>
      <c r="E317" s="89"/>
      <c r="F317" s="91"/>
      <c r="G317" s="89"/>
      <c r="H317" s="80"/>
      <c r="I317" s="31">
        <f t="shared" ref="I317" si="25">H317*C317</f>
        <v>0</v>
      </c>
    </row>
    <row r="318" spans="1:17" ht="13.9" customHeight="1">
      <c r="A318" s="112" t="s">
        <v>246</v>
      </c>
      <c r="B318" s="113"/>
      <c r="C318" s="113"/>
      <c r="D318" s="113"/>
      <c r="E318" s="113"/>
      <c r="F318" s="113"/>
      <c r="G318" s="113"/>
      <c r="H318" s="27"/>
      <c r="I318" s="28"/>
      <c r="J318" s="9"/>
      <c r="K318" s="9"/>
      <c r="L318" s="9"/>
      <c r="M318" s="9"/>
      <c r="N318" s="9"/>
      <c r="O318" s="9"/>
      <c r="P318" s="9"/>
      <c r="Q318" s="9"/>
    </row>
    <row r="319" spans="1:17" s="6" customFormat="1" ht="14.45" customHeight="1">
      <c r="A319" s="67" t="s">
        <v>247</v>
      </c>
      <c r="B319" s="34">
        <v>10</v>
      </c>
      <c r="C319" s="78">
        <v>120</v>
      </c>
      <c r="D319" s="90" t="s">
        <v>215</v>
      </c>
      <c r="E319" s="88" t="s">
        <v>49</v>
      </c>
      <c r="F319" s="90" t="s">
        <v>430</v>
      </c>
      <c r="G319" s="88" t="s">
        <v>344</v>
      </c>
      <c r="H319" s="80"/>
      <c r="I319" s="55">
        <f t="shared" ref="I319:I326" si="26">H319*C319</f>
        <v>0</v>
      </c>
      <c r="J319" s="7"/>
      <c r="K319" s="7"/>
      <c r="L319" s="7"/>
      <c r="M319" s="7"/>
      <c r="N319" s="7"/>
      <c r="O319" s="7"/>
      <c r="P319" s="7"/>
      <c r="Q319" s="7"/>
    </row>
    <row r="320" spans="1:17" s="6" customFormat="1" ht="14.45" customHeight="1">
      <c r="A320" s="85" t="s">
        <v>489</v>
      </c>
      <c r="B320" s="34">
        <v>10</v>
      </c>
      <c r="C320" s="78">
        <v>96</v>
      </c>
      <c r="D320" s="91"/>
      <c r="E320" s="89"/>
      <c r="F320" s="91"/>
      <c r="G320" s="89"/>
      <c r="H320" s="80"/>
      <c r="I320" s="55">
        <f t="shared" si="26"/>
        <v>0</v>
      </c>
      <c r="J320" s="7"/>
      <c r="K320" s="7"/>
      <c r="L320" s="7"/>
      <c r="M320" s="7"/>
      <c r="N320" s="7"/>
      <c r="O320" s="7"/>
      <c r="P320" s="7"/>
      <c r="Q320" s="7"/>
    </row>
    <row r="321" spans="1:17" s="6" customFormat="1" ht="14.45" customHeight="1">
      <c r="A321" s="67" t="s">
        <v>248</v>
      </c>
      <c r="B321" s="34">
        <v>10</v>
      </c>
      <c r="C321" s="78">
        <v>80</v>
      </c>
      <c r="D321" s="90" t="s">
        <v>215</v>
      </c>
      <c r="E321" s="88" t="s">
        <v>49</v>
      </c>
      <c r="F321" s="90" t="s">
        <v>431</v>
      </c>
      <c r="G321" s="88" t="s">
        <v>344</v>
      </c>
      <c r="H321" s="80"/>
      <c r="I321" s="55">
        <f t="shared" si="26"/>
        <v>0</v>
      </c>
      <c r="J321" s="7"/>
      <c r="K321" s="7"/>
      <c r="L321" s="7"/>
      <c r="M321" s="7"/>
      <c r="N321" s="7"/>
      <c r="O321" s="7"/>
      <c r="P321" s="7"/>
      <c r="Q321" s="7"/>
    </row>
    <row r="322" spans="1:17" s="6" customFormat="1" ht="14.45" customHeight="1">
      <c r="A322" s="86" t="s">
        <v>489</v>
      </c>
      <c r="B322" s="34">
        <v>10</v>
      </c>
      <c r="C322" s="78">
        <v>64</v>
      </c>
      <c r="D322" s="91"/>
      <c r="E322" s="89"/>
      <c r="F322" s="91"/>
      <c r="G322" s="89"/>
      <c r="H322" s="80"/>
      <c r="I322" s="55">
        <f t="shared" si="26"/>
        <v>0</v>
      </c>
      <c r="J322" s="7"/>
      <c r="K322" s="7"/>
      <c r="L322" s="7"/>
      <c r="M322" s="7"/>
      <c r="N322" s="7"/>
      <c r="O322" s="7"/>
      <c r="P322" s="7"/>
      <c r="Q322" s="7"/>
    </row>
    <row r="323" spans="1:17" s="6" customFormat="1" ht="14.45" customHeight="1">
      <c r="A323" s="67" t="s">
        <v>249</v>
      </c>
      <c r="B323" s="34">
        <v>10</v>
      </c>
      <c r="C323" s="78">
        <v>80</v>
      </c>
      <c r="D323" s="90" t="s">
        <v>215</v>
      </c>
      <c r="E323" s="88" t="s">
        <v>54</v>
      </c>
      <c r="F323" s="90" t="s">
        <v>432</v>
      </c>
      <c r="G323" s="88" t="s">
        <v>6</v>
      </c>
      <c r="H323" s="80"/>
      <c r="I323" s="55">
        <f t="shared" si="26"/>
        <v>0</v>
      </c>
      <c r="J323" s="7"/>
      <c r="K323" s="7"/>
      <c r="L323" s="7"/>
      <c r="M323" s="7"/>
      <c r="N323" s="7"/>
      <c r="O323" s="7"/>
      <c r="P323" s="7"/>
      <c r="Q323" s="7"/>
    </row>
    <row r="324" spans="1:17" s="6" customFormat="1" ht="14.45" customHeight="1">
      <c r="A324" s="85" t="s">
        <v>489</v>
      </c>
      <c r="B324" s="34">
        <v>10</v>
      </c>
      <c r="C324" s="78">
        <v>64</v>
      </c>
      <c r="D324" s="91"/>
      <c r="E324" s="89"/>
      <c r="F324" s="91"/>
      <c r="G324" s="89"/>
      <c r="H324" s="80"/>
      <c r="I324" s="55">
        <f t="shared" si="26"/>
        <v>0</v>
      </c>
      <c r="J324" s="7"/>
      <c r="K324" s="7"/>
      <c r="L324" s="7"/>
      <c r="M324" s="7"/>
      <c r="N324" s="7"/>
      <c r="O324" s="7"/>
      <c r="P324" s="7"/>
      <c r="Q324" s="7"/>
    </row>
    <row r="325" spans="1:17" s="6" customFormat="1" ht="14.45" customHeight="1">
      <c r="A325" s="67" t="s">
        <v>250</v>
      </c>
      <c r="B325" s="34">
        <v>10</v>
      </c>
      <c r="C325" s="78">
        <v>80</v>
      </c>
      <c r="D325" s="90" t="s">
        <v>215</v>
      </c>
      <c r="E325" s="88" t="s">
        <v>42</v>
      </c>
      <c r="F325" s="90" t="s">
        <v>433</v>
      </c>
      <c r="G325" s="88" t="s">
        <v>6</v>
      </c>
      <c r="H325" s="80"/>
      <c r="I325" s="55">
        <f t="shared" si="26"/>
        <v>0</v>
      </c>
      <c r="J325" s="7"/>
      <c r="K325" s="7"/>
      <c r="L325" s="7"/>
      <c r="M325" s="7"/>
      <c r="N325" s="7"/>
      <c r="O325" s="7"/>
      <c r="P325" s="7"/>
      <c r="Q325" s="7"/>
    </row>
    <row r="326" spans="1:17" s="6" customFormat="1" ht="14.45" customHeight="1">
      <c r="A326" s="85" t="s">
        <v>489</v>
      </c>
      <c r="B326" s="34">
        <v>10</v>
      </c>
      <c r="C326" s="81">
        <v>64</v>
      </c>
      <c r="D326" s="91"/>
      <c r="E326" s="89"/>
      <c r="F326" s="91"/>
      <c r="G326" s="89"/>
      <c r="H326" s="80"/>
      <c r="I326" s="55">
        <f t="shared" si="26"/>
        <v>0</v>
      </c>
      <c r="J326" s="7"/>
      <c r="K326" s="7"/>
      <c r="L326" s="7"/>
      <c r="M326" s="7"/>
      <c r="N326" s="7"/>
      <c r="O326" s="7"/>
      <c r="P326" s="7"/>
      <c r="Q326" s="7"/>
    </row>
    <row r="327" spans="1:17" s="6" customFormat="1" ht="14.45" customHeight="1">
      <c r="A327" s="67" t="s">
        <v>251</v>
      </c>
      <c r="B327" s="54">
        <v>10</v>
      </c>
      <c r="C327" s="81">
        <v>80</v>
      </c>
      <c r="D327" s="90" t="s">
        <v>169</v>
      </c>
      <c r="E327" s="88" t="s">
        <v>34</v>
      </c>
      <c r="F327" s="90" t="s">
        <v>434</v>
      </c>
      <c r="G327" s="88" t="s">
        <v>6</v>
      </c>
      <c r="H327" s="80"/>
      <c r="I327" s="55">
        <f>H327*C327</f>
        <v>0</v>
      </c>
      <c r="J327" s="7"/>
      <c r="K327" s="7"/>
      <c r="L327" s="7"/>
      <c r="M327" s="7"/>
      <c r="N327" s="7"/>
      <c r="O327" s="7"/>
      <c r="P327" s="7"/>
      <c r="Q327" s="7"/>
    </row>
    <row r="328" spans="1:17" s="7" customFormat="1" ht="14.45" customHeight="1">
      <c r="A328" s="68"/>
      <c r="B328" s="54">
        <v>10</v>
      </c>
      <c r="C328" s="81">
        <v>64</v>
      </c>
      <c r="D328" s="91"/>
      <c r="E328" s="89"/>
      <c r="F328" s="91"/>
      <c r="G328" s="89"/>
      <c r="H328" s="80"/>
      <c r="I328" s="55">
        <f>H328*C328</f>
        <v>0</v>
      </c>
    </row>
    <row r="329" spans="1:17" ht="12.75">
      <c r="A329" s="135" t="s">
        <v>51</v>
      </c>
      <c r="B329" s="136"/>
      <c r="C329" s="136"/>
      <c r="D329" s="136"/>
      <c r="E329" s="136"/>
      <c r="F329" s="136"/>
      <c r="G329" s="136"/>
      <c r="H329" s="58"/>
      <c r="I329" s="59"/>
      <c r="J329" s="9"/>
      <c r="K329" s="9"/>
      <c r="L329" s="9"/>
      <c r="M329" s="9"/>
      <c r="N329" s="9"/>
      <c r="O329" s="9"/>
      <c r="P329" s="9"/>
      <c r="Q329" s="9"/>
    </row>
    <row r="330" spans="1:17" s="6" customFormat="1" ht="14.45" customHeight="1">
      <c r="A330" s="67" t="s">
        <v>134</v>
      </c>
      <c r="B330" s="34">
        <v>10</v>
      </c>
      <c r="C330" s="78">
        <v>100</v>
      </c>
      <c r="D330" s="90" t="s">
        <v>22</v>
      </c>
      <c r="E330" s="88" t="s">
        <v>42</v>
      </c>
      <c r="F330" s="90" t="s">
        <v>435</v>
      </c>
      <c r="G330" s="88" t="s">
        <v>6</v>
      </c>
      <c r="H330" s="80"/>
      <c r="I330" s="31">
        <f>H330*C330</f>
        <v>0</v>
      </c>
      <c r="J330" s="7"/>
      <c r="K330" s="7"/>
      <c r="L330" s="7"/>
      <c r="M330" s="7"/>
      <c r="N330" s="7"/>
      <c r="O330" s="7"/>
      <c r="P330" s="7"/>
      <c r="Q330" s="7"/>
    </row>
    <row r="331" spans="1:17" s="7" customFormat="1" ht="14.45" customHeight="1">
      <c r="A331" s="68"/>
      <c r="B331" s="34">
        <v>10</v>
      </c>
      <c r="C331" s="78">
        <v>80</v>
      </c>
      <c r="D331" s="91"/>
      <c r="E331" s="89"/>
      <c r="F331" s="91"/>
      <c r="G331" s="89"/>
      <c r="H331" s="80"/>
      <c r="I331" s="31">
        <f>H331*C331</f>
        <v>0</v>
      </c>
    </row>
    <row r="332" spans="1:17" s="8" customFormat="1" ht="15">
      <c r="A332" s="100" t="s">
        <v>315</v>
      </c>
      <c r="B332" s="101"/>
      <c r="C332" s="101"/>
      <c r="D332" s="101"/>
      <c r="E332" s="101"/>
      <c r="F332" s="101"/>
      <c r="G332" s="101"/>
      <c r="H332" s="38"/>
      <c r="I332" s="39"/>
    </row>
    <row r="333" spans="1:17" s="6" customFormat="1" ht="14.45" customHeight="1">
      <c r="A333" s="67" t="s">
        <v>303</v>
      </c>
      <c r="B333" s="34">
        <v>10</v>
      </c>
      <c r="C333" s="34">
        <v>80</v>
      </c>
      <c r="D333" s="93"/>
      <c r="E333" s="94" t="s">
        <v>304</v>
      </c>
      <c r="F333" s="93" t="s">
        <v>436</v>
      </c>
      <c r="G333" s="94" t="s">
        <v>6</v>
      </c>
      <c r="H333" s="48"/>
      <c r="I333" s="31">
        <f t="shared" ref="I333:I347" si="27">H333*C333</f>
        <v>0</v>
      </c>
      <c r="J333" s="7"/>
      <c r="K333" s="7"/>
      <c r="L333" s="7"/>
      <c r="M333" s="7"/>
      <c r="N333" s="7"/>
      <c r="O333" s="7"/>
      <c r="P333" s="7"/>
      <c r="Q333" s="7"/>
    </row>
    <row r="334" spans="1:17" s="6" customFormat="1" ht="14.45" customHeight="1">
      <c r="A334" s="85" t="s">
        <v>489</v>
      </c>
      <c r="B334" s="34">
        <v>10</v>
      </c>
      <c r="C334" s="34">
        <v>64</v>
      </c>
      <c r="D334" s="93"/>
      <c r="E334" s="94"/>
      <c r="F334" s="93"/>
      <c r="G334" s="94"/>
      <c r="H334" s="48"/>
      <c r="I334" s="31">
        <f t="shared" si="27"/>
        <v>0</v>
      </c>
      <c r="J334" s="7"/>
      <c r="K334" s="7"/>
      <c r="L334" s="7"/>
      <c r="M334" s="7"/>
      <c r="N334" s="7"/>
      <c r="O334" s="7"/>
      <c r="P334" s="7"/>
      <c r="Q334" s="7"/>
    </row>
    <row r="335" spans="1:17" s="6" customFormat="1" ht="14.45" customHeight="1">
      <c r="A335" s="67" t="s">
        <v>305</v>
      </c>
      <c r="B335" s="34">
        <v>10</v>
      </c>
      <c r="C335" s="34">
        <v>80</v>
      </c>
      <c r="D335" s="93"/>
      <c r="E335" s="94" t="s">
        <v>306</v>
      </c>
      <c r="F335" s="93" t="s">
        <v>437</v>
      </c>
      <c r="G335" s="94" t="s">
        <v>6</v>
      </c>
      <c r="H335" s="48"/>
      <c r="I335" s="31">
        <f t="shared" si="27"/>
        <v>0</v>
      </c>
      <c r="J335" s="7"/>
      <c r="K335" s="7"/>
      <c r="L335" s="7"/>
      <c r="M335" s="7"/>
      <c r="N335" s="7"/>
      <c r="O335" s="7"/>
      <c r="P335" s="7"/>
      <c r="Q335" s="7"/>
    </row>
    <row r="336" spans="1:17" s="6" customFormat="1" ht="14.45" customHeight="1">
      <c r="A336" s="68"/>
      <c r="B336" s="34">
        <v>10</v>
      </c>
      <c r="C336" s="34">
        <v>64</v>
      </c>
      <c r="D336" s="93"/>
      <c r="E336" s="94"/>
      <c r="F336" s="93"/>
      <c r="G336" s="94"/>
      <c r="H336" s="48"/>
      <c r="I336" s="31">
        <f t="shared" si="27"/>
        <v>0</v>
      </c>
      <c r="J336" s="7"/>
      <c r="K336" s="7"/>
      <c r="L336" s="7"/>
      <c r="M336" s="7"/>
      <c r="N336" s="7"/>
      <c r="O336" s="7"/>
      <c r="P336" s="7"/>
      <c r="Q336" s="7"/>
    </row>
    <row r="337" spans="1:17" s="6" customFormat="1" ht="14.45" customHeight="1">
      <c r="A337" s="67" t="s">
        <v>307</v>
      </c>
      <c r="B337" s="34">
        <v>10</v>
      </c>
      <c r="C337" s="34">
        <v>80</v>
      </c>
      <c r="D337" s="93"/>
      <c r="E337" s="94" t="s">
        <v>308</v>
      </c>
      <c r="F337" s="93" t="s">
        <v>438</v>
      </c>
      <c r="G337" s="94" t="s">
        <v>6</v>
      </c>
      <c r="H337" s="48"/>
      <c r="I337" s="31">
        <f t="shared" si="27"/>
        <v>0</v>
      </c>
      <c r="J337" s="7"/>
      <c r="K337" s="7"/>
      <c r="L337" s="7"/>
      <c r="M337" s="7"/>
      <c r="N337" s="7"/>
      <c r="O337" s="7"/>
      <c r="P337" s="7"/>
      <c r="Q337" s="7"/>
    </row>
    <row r="338" spans="1:17" s="6" customFormat="1" ht="14.45" customHeight="1">
      <c r="A338" s="85" t="s">
        <v>489</v>
      </c>
      <c r="B338" s="34">
        <v>10</v>
      </c>
      <c r="C338" s="34">
        <v>64</v>
      </c>
      <c r="D338" s="93"/>
      <c r="E338" s="94"/>
      <c r="F338" s="93"/>
      <c r="G338" s="94"/>
      <c r="H338" s="48"/>
      <c r="I338" s="31">
        <f t="shared" si="27"/>
        <v>0</v>
      </c>
      <c r="J338" s="7"/>
      <c r="K338" s="7"/>
      <c r="L338" s="7"/>
      <c r="M338" s="7"/>
      <c r="N338" s="7"/>
      <c r="O338" s="7"/>
      <c r="P338" s="7"/>
      <c r="Q338" s="7"/>
    </row>
    <row r="339" spans="1:17" s="6" customFormat="1" ht="14.45" customHeight="1">
      <c r="A339" s="67" t="s">
        <v>309</v>
      </c>
      <c r="B339" s="34">
        <v>10</v>
      </c>
      <c r="C339" s="34">
        <v>80</v>
      </c>
      <c r="D339" s="93"/>
      <c r="E339" s="94" t="s">
        <v>310</v>
      </c>
      <c r="F339" s="93" t="s">
        <v>439</v>
      </c>
      <c r="G339" s="94" t="s">
        <v>6</v>
      </c>
      <c r="H339" s="48"/>
      <c r="I339" s="31">
        <f t="shared" si="27"/>
        <v>0</v>
      </c>
      <c r="J339" s="7"/>
      <c r="K339" s="7"/>
      <c r="L339" s="7"/>
      <c r="M339" s="7"/>
      <c r="N339" s="7"/>
      <c r="O339" s="7"/>
      <c r="P339" s="7"/>
      <c r="Q339" s="7"/>
    </row>
    <row r="340" spans="1:17" s="6" customFormat="1" ht="14.45" customHeight="1">
      <c r="A340" s="85" t="s">
        <v>489</v>
      </c>
      <c r="B340" s="34">
        <v>10</v>
      </c>
      <c r="C340" s="34">
        <v>64</v>
      </c>
      <c r="D340" s="93"/>
      <c r="E340" s="94"/>
      <c r="F340" s="93"/>
      <c r="G340" s="94"/>
      <c r="H340" s="48"/>
      <c r="I340" s="31">
        <f t="shared" si="27"/>
        <v>0</v>
      </c>
      <c r="J340" s="7"/>
      <c r="K340" s="7"/>
      <c r="L340" s="7"/>
      <c r="M340" s="7"/>
      <c r="N340" s="7"/>
      <c r="O340" s="7"/>
      <c r="P340" s="7"/>
      <c r="Q340" s="7"/>
    </row>
    <row r="341" spans="1:17" s="6" customFormat="1" ht="14.45" customHeight="1">
      <c r="A341" s="67" t="s">
        <v>311</v>
      </c>
      <c r="B341" s="34">
        <v>10</v>
      </c>
      <c r="C341" s="34">
        <v>80</v>
      </c>
      <c r="D341" s="93"/>
      <c r="E341" s="94" t="s">
        <v>310</v>
      </c>
      <c r="F341" s="93" t="s">
        <v>440</v>
      </c>
      <c r="G341" s="94" t="s">
        <v>6</v>
      </c>
      <c r="H341" s="48"/>
      <c r="I341" s="31">
        <f t="shared" si="27"/>
        <v>0</v>
      </c>
      <c r="J341" s="7"/>
      <c r="K341" s="7"/>
      <c r="L341" s="7"/>
      <c r="M341" s="7"/>
      <c r="N341" s="7"/>
      <c r="O341" s="7"/>
      <c r="P341" s="7"/>
      <c r="Q341" s="7"/>
    </row>
    <row r="342" spans="1:17" s="6" customFormat="1" ht="14.45" customHeight="1">
      <c r="A342" s="85" t="s">
        <v>489</v>
      </c>
      <c r="B342" s="34">
        <v>10</v>
      </c>
      <c r="C342" s="34">
        <v>64</v>
      </c>
      <c r="D342" s="93"/>
      <c r="E342" s="94"/>
      <c r="F342" s="93"/>
      <c r="G342" s="94"/>
      <c r="H342" s="48"/>
      <c r="I342" s="31">
        <f t="shared" si="27"/>
        <v>0</v>
      </c>
      <c r="J342" s="7"/>
      <c r="K342" s="7"/>
      <c r="L342" s="7"/>
      <c r="M342" s="7"/>
      <c r="N342" s="7"/>
      <c r="O342" s="7"/>
      <c r="P342" s="7"/>
      <c r="Q342" s="7"/>
    </row>
    <row r="343" spans="1:17" s="6" customFormat="1" ht="14.45" customHeight="1">
      <c r="A343" s="67" t="s">
        <v>312</v>
      </c>
      <c r="B343" s="34">
        <v>10</v>
      </c>
      <c r="C343" s="34">
        <v>80</v>
      </c>
      <c r="D343" s="93"/>
      <c r="E343" s="94" t="s">
        <v>310</v>
      </c>
      <c r="F343" s="93" t="s">
        <v>421</v>
      </c>
      <c r="G343" s="94" t="s">
        <v>6</v>
      </c>
      <c r="H343" s="48"/>
      <c r="I343" s="31">
        <f t="shared" si="27"/>
        <v>0</v>
      </c>
      <c r="J343" s="7"/>
      <c r="K343" s="7"/>
      <c r="L343" s="7"/>
      <c r="M343" s="7"/>
      <c r="N343" s="7"/>
      <c r="O343" s="7"/>
      <c r="P343" s="7"/>
      <c r="Q343" s="7"/>
    </row>
    <row r="344" spans="1:17" s="6" customFormat="1" ht="14.45" customHeight="1">
      <c r="A344" s="68"/>
      <c r="B344" s="34">
        <v>10</v>
      </c>
      <c r="C344" s="34">
        <v>64</v>
      </c>
      <c r="D344" s="93"/>
      <c r="E344" s="94"/>
      <c r="F344" s="93"/>
      <c r="G344" s="94"/>
      <c r="H344" s="48"/>
      <c r="I344" s="31">
        <f t="shared" si="27"/>
        <v>0</v>
      </c>
      <c r="J344" s="7"/>
      <c r="K344" s="7"/>
      <c r="L344" s="7"/>
      <c r="M344" s="7"/>
      <c r="N344" s="7"/>
      <c r="O344" s="7"/>
      <c r="P344" s="7"/>
      <c r="Q344" s="7"/>
    </row>
    <row r="345" spans="1:17" s="6" customFormat="1" ht="14.45" customHeight="1">
      <c r="A345" s="67" t="s">
        <v>313</v>
      </c>
      <c r="B345" s="34">
        <v>10</v>
      </c>
      <c r="C345" s="34">
        <v>80</v>
      </c>
      <c r="D345" s="93"/>
      <c r="E345" s="94" t="s">
        <v>310</v>
      </c>
      <c r="F345" s="93" t="s">
        <v>441</v>
      </c>
      <c r="G345" s="94" t="s">
        <v>6</v>
      </c>
      <c r="H345" s="48"/>
      <c r="I345" s="31">
        <f t="shared" si="27"/>
        <v>0</v>
      </c>
      <c r="J345" s="7"/>
      <c r="K345" s="7"/>
      <c r="L345" s="7"/>
      <c r="M345" s="7"/>
      <c r="N345" s="7"/>
      <c r="O345" s="7"/>
      <c r="P345" s="7"/>
      <c r="Q345" s="7"/>
    </row>
    <row r="346" spans="1:17" s="6" customFormat="1" ht="14.45" customHeight="1">
      <c r="A346" s="68"/>
      <c r="B346" s="34">
        <v>10</v>
      </c>
      <c r="C346" s="34">
        <v>64</v>
      </c>
      <c r="D346" s="93"/>
      <c r="E346" s="94"/>
      <c r="F346" s="93"/>
      <c r="G346" s="94"/>
      <c r="H346" s="48"/>
      <c r="I346" s="31">
        <f t="shared" si="27"/>
        <v>0</v>
      </c>
      <c r="J346" s="7"/>
      <c r="K346" s="7"/>
      <c r="L346" s="7"/>
      <c r="M346" s="7"/>
      <c r="N346" s="7"/>
      <c r="O346" s="7"/>
      <c r="P346" s="7"/>
      <c r="Q346" s="7"/>
    </row>
    <row r="347" spans="1:17" s="6" customFormat="1" ht="14.45" customHeight="1">
      <c r="A347" s="67" t="s">
        <v>314</v>
      </c>
      <c r="B347" s="34">
        <v>10</v>
      </c>
      <c r="C347" s="34">
        <v>80</v>
      </c>
      <c r="D347" s="93"/>
      <c r="E347" s="94" t="s">
        <v>306</v>
      </c>
      <c r="F347" s="93" t="s">
        <v>421</v>
      </c>
      <c r="G347" s="94" t="s">
        <v>6</v>
      </c>
      <c r="H347" s="48"/>
      <c r="I347" s="31">
        <f t="shared" si="27"/>
        <v>0</v>
      </c>
      <c r="J347" s="7"/>
      <c r="K347" s="7"/>
      <c r="L347" s="7"/>
      <c r="M347" s="7"/>
      <c r="N347" s="7"/>
      <c r="O347" s="7"/>
      <c r="P347" s="7"/>
      <c r="Q347" s="7"/>
    </row>
    <row r="348" spans="1:17" s="7" customFormat="1" ht="14.45" customHeight="1">
      <c r="A348" s="85" t="s">
        <v>489</v>
      </c>
      <c r="B348" s="34">
        <v>10</v>
      </c>
      <c r="C348" s="34">
        <v>64</v>
      </c>
      <c r="D348" s="93"/>
      <c r="E348" s="94"/>
      <c r="F348" s="93"/>
      <c r="G348" s="94"/>
      <c r="H348" s="48"/>
      <c r="I348" s="31">
        <f t="shared" ref="I348" si="28">H348*C348</f>
        <v>0</v>
      </c>
    </row>
    <row r="349" spans="1:17" ht="12.75">
      <c r="A349" s="110" t="s">
        <v>52</v>
      </c>
      <c r="B349" s="111"/>
      <c r="C349" s="111"/>
      <c r="D349" s="111"/>
      <c r="E349" s="111"/>
      <c r="F349" s="111"/>
      <c r="G349" s="111"/>
      <c r="H349" s="16"/>
      <c r="I349" s="23"/>
      <c r="J349" s="9"/>
      <c r="K349" s="9"/>
      <c r="L349" s="9"/>
      <c r="M349" s="9"/>
      <c r="N349" s="9"/>
      <c r="O349" s="9"/>
      <c r="P349" s="9"/>
      <c r="Q349" s="9"/>
    </row>
    <row r="350" spans="1:17" s="6" customFormat="1" ht="14.45" customHeight="1">
      <c r="A350" s="67" t="s">
        <v>137</v>
      </c>
      <c r="B350" s="34">
        <v>10</v>
      </c>
      <c r="C350" s="78">
        <v>110</v>
      </c>
      <c r="D350" s="90" t="s">
        <v>58</v>
      </c>
      <c r="E350" s="88" t="s">
        <v>54</v>
      </c>
      <c r="F350" s="90" t="s">
        <v>443</v>
      </c>
      <c r="G350" s="88" t="s">
        <v>56</v>
      </c>
      <c r="H350" s="80"/>
      <c r="I350" s="31">
        <f t="shared" ref="I350:I362" si="29">H350*C350</f>
        <v>0</v>
      </c>
      <c r="J350" s="7"/>
      <c r="K350" s="7"/>
      <c r="L350" s="7"/>
      <c r="M350" s="7"/>
      <c r="N350" s="7"/>
      <c r="O350" s="7"/>
      <c r="P350" s="7"/>
      <c r="Q350" s="7"/>
    </row>
    <row r="351" spans="1:17" s="6" customFormat="1" ht="14.45" customHeight="1">
      <c r="A351" s="85" t="s">
        <v>489</v>
      </c>
      <c r="B351" s="34">
        <v>10</v>
      </c>
      <c r="C351" s="78">
        <v>88</v>
      </c>
      <c r="D351" s="91"/>
      <c r="E351" s="89"/>
      <c r="F351" s="91"/>
      <c r="G351" s="89"/>
      <c r="H351" s="80"/>
      <c r="I351" s="31">
        <f t="shared" si="29"/>
        <v>0</v>
      </c>
      <c r="J351" s="7"/>
      <c r="K351" s="7"/>
      <c r="L351" s="7"/>
      <c r="M351" s="7"/>
      <c r="N351" s="7"/>
      <c r="O351" s="7"/>
      <c r="P351" s="7"/>
      <c r="Q351" s="7"/>
    </row>
    <row r="352" spans="1:17" s="6" customFormat="1" ht="14.45" customHeight="1">
      <c r="A352" s="67" t="s">
        <v>138</v>
      </c>
      <c r="B352" s="34">
        <v>10</v>
      </c>
      <c r="C352" s="78">
        <v>110</v>
      </c>
      <c r="D352" s="90" t="s">
        <v>59</v>
      </c>
      <c r="E352" s="88" t="s">
        <v>54</v>
      </c>
      <c r="F352" s="90" t="s">
        <v>442</v>
      </c>
      <c r="G352" s="88" t="s">
        <v>56</v>
      </c>
      <c r="H352" s="80"/>
      <c r="I352" s="31">
        <f t="shared" si="29"/>
        <v>0</v>
      </c>
      <c r="J352" s="7"/>
      <c r="K352" s="7"/>
      <c r="L352" s="7"/>
      <c r="M352" s="7"/>
      <c r="N352" s="7"/>
      <c r="O352" s="7"/>
      <c r="P352" s="7"/>
      <c r="Q352" s="7"/>
    </row>
    <row r="353" spans="1:17" s="6" customFormat="1" ht="14.45" customHeight="1">
      <c r="A353" s="85" t="s">
        <v>489</v>
      </c>
      <c r="B353" s="34">
        <v>10</v>
      </c>
      <c r="C353" s="78">
        <v>88</v>
      </c>
      <c r="D353" s="91"/>
      <c r="E353" s="89"/>
      <c r="F353" s="91"/>
      <c r="G353" s="89"/>
      <c r="H353" s="80"/>
      <c r="I353" s="31">
        <f t="shared" si="29"/>
        <v>0</v>
      </c>
      <c r="J353" s="7"/>
      <c r="K353" s="7"/>
      <c r="L353" s="7"/>
      <c r="M353" s="7"/>
      <c r="N353" s="7"/>
      <c r="O353" s="7"/>
      <c r="P353" s="7"/>
      <c r="Q353" s="7"/>
    </row>
    <row r="354" spans="1:17" s="6" customFormat="1" ht="14.45" customHeight="1">
      <c r="A354" s="67" t="s">
        <v>135</v>
      </c>
      <c r="B354" s="34">
        <v>10</v>
      </c>
      <c r="C354" s="78">
        <v>110</v>
      </c>
      <c r="D354" s="90" t="s">
        <v>53</v>
      </c>
      <c r="E354" s="88" t="s">
        <v>54</v>
      </c>
      <c r="F354" s="90" t="s">
        <v>55</v>
      </c>
      <c r="G354" s="88" t="s">
        <v>56</v>
      </c>
      <c r="H354" s="80"/>
      <c r="I354" s="31">
        <f t="shared" si="29"/>
        <v>0</v>
      </c>
      <c r="J354" s="7"/>
      <c r="K354" s="7"/>
      <c r="L354" s="7"/>
      <c r="M354" s="7"/>
      <c r="N354" s="7"/>
      <c r="O354" s="7"/>
      <c r="P354" s="7"/>
      <c r="Q354" s="7"/>
    </row>
    <row r="355" spans="1:17" s="6" customFormat="1" ht="14.45" customHeight="1">
      <c r="A355" s="85" t="s">
        <v>489</v>
      </c>
      <c r="B355" s="34">
        <v>10</v>
      </c>
      <c r="C355" s="78">
        <v>88</v>
      </c>
      <c r="D355" s="91"/>
      <c r="E355" s="89"/>
      <c r="F355" s="91"/>
      <c r="G355" s="89"/>
      <c r="H355" s="80"/>
      <c r="I355" s="31">
        <f t="shared" si="29"/>
        <v>0</v>
      </c>
      <c r="J355" s="7"/>
      <c r="K355" s="7"/>
      <c r="L355" s="7"/>
      <c r="M355" s="7"/>
      <c r="N355" s="7"/>
      <c r="O355" s="7"/>
      <c r="P355" s="7"/>
      <c r="Q355" s="7"/>
    </row>
    <row r="356" spans="1:17" s="6" customFormat="1" ht="14.45" customHeight="1">
      <c r="A356" s="67" t="s">
        <v>136</v>
      </c>
      <c r="B356" s="34">
        <v>10</v>
      </c>
      <c r="C356" s="78">
        <v>110</v>
      </c>
      <c r="D356" s="90" t="s">
        <v>57</v>
      </c>
      <c r="E356" s="88" t="s">
        <v>54</v>
      </c>
      <c r="F356" s="90" t="s">
        <v>55</v>
      </c>
      <c r="G356" s="88" t="s">
        <v>56</v>
      </c>
      <c r="H356" s="80"/>
      <c r="I356" s="31">
        <f t="shared" si="29"/>
        <v>0</v>
      </c>
      <c r="J356" s="7"/>
      <c r="K356" s="7"/>
      <c r="L356" s="7"/>
      <c r="M356" s="7"/>
      <c r="N356" s="7"/>
      <c r="O356" s="7"/>
      <c r="P356" s="7"/>
      <c r="Q356" s="7"/>
    </row>
    <row r="357" spans="1:17" s="6" customFormat="1" ht="14.45" customHeight="1">
      <c r="A357" s="85" t="s">
        <v>489</v>
      </c>
      <c r="B357" s="34">
        <v>10</v>
      </c>
      <c r="C357" s="78">
        <v>88</v>
      </c>
      <c r="D357" s="91"/>
      <c r="E357" s="89"/>
      <c r="F357" s="91"/>
      <c r="G357" s="89"/>
      <c r="H357" s="80"/>
      <c r="I357" s="31">
        <f t="shared" si="29"/>
        <v>0</v>
      </c>
      <c r="J357" s="7"/>
      <c r="K357" s="7"/>
      <c r="L357" s="7"/>
      <c r="M357" s="7"/>
      <c r="N357" s="7"/>
      <c r="O357" s="7"/>
      <c r="P357" s="7"/>
      <c r="Q357" s="7"/>
    </row>
    <row r="358" spans="1:17" s="6" customFormat="1" ht="14.45" customHeight="1">
      <c r="A358" s="67" t="s">
        <v>139</v>
      </c>
      <c r="B358" s="34">
        <v>10</v>
      </c>
      <c r="C358" s="78">
        <v>110</v>
      </c>
      <c r="D358" s="90" t="s">
        <v>53</v>
      </c>
      <c r="E358" s="88" t="s">
        <v>60</v>
      </c>
      <c r="F358" s="90" t="s">
        <v>55</v>
      </c>
      <c r="G358" s="88" t="s">
        <v>56</v>
      </c>
      <c r="H358" s="80"/>
      <c r="I358" s="31">
        <f t="shared" si="29"/>
        <v>0</v>
      </c>
      <c r="J358" s="7"/>
      <c r="K358" s="7"/>
      <c r="L358" s="7"/>
      <c r="M358" s="7"/>
      <c r="N358" s="7"/>
      <c r="O358" s="7"/>
      <c r="P358" s="7"/>
      <c r="Q358" s="7"/>
    </row>
    <row r="359" spans="1:17" s="6" customFormat="1" ht="14.45" customHeight="1">
      <c r="A359" s="85" t="s">
        <v>489</v>
      </c>
      <c r="B359" s="34">
        <v>10</v>
      </c>
      <c r="C359" s="78">
        <v>88</v>
      </c>
      <c r="D359" s="91"/>
      <c r="E359" s="89"/>
      <c r="F359" s="91"/>
      <c r="G359" s="89"/>
      <c r="H359" s="80"/>
      <c r="I359" s="31">
        <f t="shared" si="29"/>
        <v>0</v>
      </c>
      <c r="J359" s="7"/>
      <c r="K359" s="7"/>
      <c r="L359" s="7"/>
      <c r="M359" s="7"/>
      <c r="N359" s="7"/>
      <c r="O359" s="7"/>
      <c r="P359" s="7"/>
      <c r="Q359" s="7"/>
    </row>
    <row r="360" spans="1:17" s="6" customFormat="1" ht="14.45" customHeight="1">
      <c r="A360" s="67" t="s">
        <v>140</v>
      </c>
      <c r="B360" s="34">
        <v>10</v>
      </c>
      <c r="C360" s="78">
        <v>110</v>
      </c>
      <c r="D360" s="90" t="s">
        <v>57</v>
      </c>
      <c r="E360" s="88" t="s">
        <v>61</v>
      </c>
      <c r="F360" s="90" t="s">
        <v>55</v>
      </c>
      <c r="G360" s="88" t="s">
        <v>56</v>
      </c>
      <c r="H360" s="80"/>
      <c r="I360" s="31">
        <f t="shared" si="29"/>
        <v>0</v>
      </c>
      <c r="J360" s="7"/>
      <c r="K360" s="7"/>
      <c r="L360" s="7"/>
      <c r="M360" s="7"/>
      <c r="N360" s="7"/>
      <c r="O360" s="7"/>
      <c r="P360" s="7"/>
      <c r="Q360" s="7"/>
    </row>
    <row r="361" spans="1:17" s="6" customFormat="1" ht="14.45" customHeight="1">
      <c r="A361" s="85" t="s">
        <v>489</v>
      </c>
      <c r="B361" s="34">
        <v>10</v>
      </c>
      <c r="C361" s="78">
        <v>88</v>
      </c>
      <c r="D361" s="91"/>
      <c r="E361" s="89"/>
      <c r="F361" s="91"/>
      <c r="G361" s="89"/>
      <c r="H361" s="80"/>
      <c r="I361" s="31">
        <f t="shared" si="29"/>
        <v>0</v>
      </c>
      <c r="J361" s="7"/>
      <c r="K361" s="7"/>
      <c r="L361" s="7"/>
      <c r="M361" s="7"/>
      <c r="N361" s="7"/>
      <c r="O361" s="7"/>
      <c r="P361" s="7"/>
      <c r="Q361" s="7"/>
    </row>
    <row r="362" spans="1:17" s="6" customFormat="1" ht="14.45" customHeight="1">
      <c r="A362" s="67" t="s">
        <v>481</v>
      </c>
      <c r="B362" s="34">
        <v>10</v>
      </c>
      <c r="C362" s="78">
        <v>110</v>
      </c>
      <c r="D362" s="90" t="s">
        <v>58</v>
      </c>
      <c r="E362" s="88" t="s">
        <v>291</v>
      </c>
      <c r="F362" s="90" t="s">
        <v>55</v>
      </c>
      <c r="G362" s="88" t="s">
        <v>56</v>
      </c>
      <c r="H362" s="80"/>
      <c r="I362" s="31">
        <f t="shared" si="29"/>
        <v>0</v>
      </c>
      <c r="J362" s="7"/>
      <c r="K362" s="7"/>
      <c r="L362" s="7"/>
      <c r="M362" s="7"/>
      <c r="N362" s="7"/>
      <c r="O362" s="7"/>
      <c r="P362" s="7"/>
      <c r="Q362" s="7"/>
    </row>
    <row r="363" spans="1:17" s="7" customFormat="1" ht="14.45" customHeight="1">
      <c r="A363" s="85" t="s">
        <v>489</v>
      </c>
      <c r="B363" s="34">
        <v>10</v>
      </c>
      <c r="C363" s="78">
        <v>88</v>
      </c>
      <c r="D363" s="91"/>
      <c r="E363" s="89"/>
      <c r="F363" s="91"/>
      <c r="G363" s="89"/>
      <c r="H363" s="80"/>
      <c r="I363" s="31">
        <f t="shared" ref="I363" si="30">H363*C363</f>
        <v>0</v>
      </c>
    </row>
    <row r="364" spans="1:17" ht="34.15" customHeight="1">
      <c r="A364" s="10" t="s">
        <v>0</v>
      </c>
      <c r="B364" s="10" t="s">
        <v>455</v>
      </c>
      <c r="C364" s="10" t="s">
        <v>369</v>
      </c>
      <c r="D364" s="10" t="s">
        <v>370</v>
      </c>
      <c r="E364" s="10" t="s">
        <v>1</v>
      </c>
      <c r="F364" s="10" t="s">
        <v>345</v>
      </c>
      <c r="G364" s="10" t="s">
        <v>2</v>
      </c>
      <c r="H364" s="10" t="s">
        <v>316</v>
      </c>
      <c r="I364" s="18" t="s">
        <v>317</v>
      </c>
    </row>
    <row r="365" spans="1:17" s="6" customFormat="1" ht="14.45" customHeight="1">
      <c r="A365" s="67" t="s">
        <v>252</v>
      </c>
      <c r="B365" s="34">
        <v>10</v>
      </c>
      <c r="C365" s="78">
        <v>90</v>
      </c>
      <c r="D365" s="90" t="s">
        <v>253</v>
      </c>
      <c r="E365" s="88" t="s">
        <v>254</v>
      </c>
      <c r="F365" s="90" t="s">
        <v>55</v>
      </c>
      <c r="G365" s="88" t="s">
        <v>56</v>
      </c>
      <c r="H365" s="80"/>
      <c r="I365" s="31">
        <f t="shared" ref="I365:I372" si="31">H365*C365</f>
        <v>0</v>
      </c>
      <c r="J365" s="7"/>
      <c r="K365" s="7"/>
      <c r="L365" s="7"/>
      <c r="M365" s="7"/>
      <c r="N365" s="7"/>
      <c r="O365" s="7"/>
      <c r="P365" s="7"/>
      <c r="Q365" s="7"/>
    </row>
    <row r="366" spans="1:17" s="6" customFormat="1" ht="14.45" customHeight="1">
      <c r="A366" s="85" t="s">
        <v>489</v>
      </c>
      <c r="B366" s="34">
        <v>10</v>
      </c>
      <c r="C366" s="78">
        <v>72</v>
      </c>
      <c r="D366" s="91"/>
      <c r="E366" s="89"/>
      <c r="F366" s="91"/>
      <c r="G366" s="89"/>
      <c r="H366" s="80"/>
      <c r="I366" s="31">
        <f t="shared" si="31"/>
        <v>0</v>
      </c>
      <c r="J366" s="7"/>
      <c r="K366" s="7"/>
      <c r="L366" s="7"/>
      <c r="M366" s="7"/>
      <c r="N366" s="7"/>
      <c r="O366" s="7"/>
      <c r="P366" s="7"/>
      <c r="Q366" s="7"/>
    </row>
    <row r="367" spans="1:17" s="6" customFormat="1" ht="14.45" customHeight="1">
      <c r="A367" s="67" t="s">
        <v>482</v>
      </c>
      <c r="B367" s="34">
        <v>10</v>
      </c>
      <c r="C367" s="78">
        <v>110</v>
      </c>
      <c r="D367" s="90" t="s">
        <v>255</v>
      </c>
      <c r="E367" s="88" t="s">
        <v>256</v>
      </c>
      <c r="F367" s="90" t="s">
        <v>443</v>
      </c>
      <c r="G367" s="88" t="s">
        <v>56</v>
      </c>
      <c r="H367" s="80"/>
      <c r="I367" s="31">
        <f t="shared" si="31"/>
        <v>0</v>
      </c>
      <c r="J367" s="7"/>
      <c r="K367" s="7"/>
      <c r="L367" s="7"/>
      <c r="M367" s="7"/>
      <c r="N367" s="7"/>
      <c r="O367" s="7"/>
      <c r="P367" s="7"/>
      <c r="Q367" s="7"/>
    </row>
    <row r="368" spans="1:17" s="6" customFormat="1" ht="14.45" customHeight="1">
      <c r="A368" s="85" t="s">
        <v>489</v>
      </c>
      <c r="B368" s="34">
        <v>10</v>
      </c>
      <c r="C368" s="78">
        <v>88</v>
      </c>
      <c r="D368" s="91"/>
      <c r="E368" s="89"/>
      <c r="F368" s="91"/>
      <c r="G368" s="89"/>
      <c r="H368" s="80"/>
      <c r="I368" s="31">
        <f t="shared" si="31"/>
        <v>0</v>
      </c>
      <c r="J368" s="7"/>
      <c r="K368" s="7"/>
      <c r="L368" s="7"/>
      <c r="M368" s="7"/>
      <c r="N368" s="7"/>
      <c r="O368" s="7"/>
      <c r="P368" s="7"/>
      <c r="Q368" s="7"/>
    </row>
    <row r="369" spans="1:17" s="6" customFormat="1" ht="14.45" customHeight="1">
      <c r="A369" s="67" t="s">
        <v>257</v>
      </c>
      <c r="B369" s="34">
        <v>10</v>
      </c>
      <c r="C369" s="78">
        <v>90</v>
      </c>
      <c r="D369" s="90" t="s">
        <v>253</v>
      </c>
      <c r="E369" s="88" t="s">
        <v>254</v>
      </c>
      <c r="F369" s="90" t="s">
        <v>443</v>
      </c>
      <c r="G369" s="88" t="s">
        <v>56</v>
      </c>
      <c r="H369" s="80"/>
      <c r="I369" s="31">
        <f t="shared" si="31"/>
        <v>0</v>
      </c>
      <c r="J369" s="7"/>
      <c r="K369" s="7"/>
      <c r="L369" s="7"/>
      <c r="M369" s="7"/>
      <c r="N369" s="7"/>
      <c r="O369" s="7"/>
      <c r="P369" s="7"/>
      <c r="Q369" s="7"/>
    </row>
    <row r="370" spans="1:17" s="6" customFormat="1" ht="14.45" customHeight="1">
      <c r="A370" s="85" t="s">
        <v>489</v>
      </c>
      <c r="B370" s="34">
        <v>10</v>
      </c>
      <c r="C370" s="78">
        <v>72</v>
      </c>
      <c r="D370" s="91"/>
      <c r="E370" s="89"/>
      <c r="F370" s="91"/>
      <c r="G370" s="89"/>
      <c r="H370" s="80"/>
      <c r="I370" s="31">
        <f t="shared" si="31"/>
        <v>0</v>
      </c>
      <c r="J370" s="7"/>
      <c r="K370" s="7"/>
      <c r="L370" s="7"/>
      <c r="M370" s="7"/>
      <c r="N370" s="7"/>
      <c r="O370" s="7"/>
      <c r="P370" s="7"/>
      <c r="Q370" s="7"/>
    </row>
    <row r="371" spans="1:17" s="6" customFormat="1" ht="14.45" customHeight="1">
      <c r="A371" s="67" t="s">
        <v>258</v>
      </c>
      <c r="B371" s="34">
        <v>10</v>
      </c>
      <c r="C371" s="78">
        <v>90</v>
      </c>
      <c r="D371" s="90" t="s">
        <v>59</v>
      </c>
      <c r="E371" s="88" t="s">
        <v>61</v>
      </c>
      <c r="F371" s="90" t="s">
        <v>443</v>
      </c>
      <c r="G371" s="88" t="s">
        <v>56</v>
      </c>
      <c r="H371" s="80"/>
      <c r="I371" s="31">
        <f t="shared" si="31"/>
        <v>0</v>
      </c>
      <c r="J371" s="7"/>
      <c r="K371" s="7"/>
      <c r="L371" s="7"/>
      <c r="M371" s="7"/>
      <c r="N371" s="7"/>
      <c r="O371" s="7"/>
      <c r="P371" s="7"/>
      <c r="Q371" s="7"/>
    </row>
    <row r="372" spans="1:17" s="6" customFormat="1" ht="14.45" customHeight="1">
      <c r="A372" s="85" t="s">
        <v>489</v>
      </c>
      <c r="B372" s="34">
        <v>10</v>
      </c>
      <c r="C372" s="78">
        <v>72</v>
      </c>
      <c r="D372" s="91"/>
      <c r="E372" s="89"/>
      <c r="F372" s="91"/>
      <c r="G372" s="89"/>
      <c r="H372" s="80"/>
      <c r="I372" s="31">
        <f t="shared" si="31"/>
        <v>0</v>
      </c>
      <c r="J372" s="7"/>
      <c r="K372" s="7"/>
      <c r="L372" s="7"/>
      <c r="M372" s="7"/>
      <c r="N372" s="7"/>
      <c r="O372" s="7"/>
      <c r="P372" s="7"/>
      <c r="Q372" s="7"/>
    </row>
    <row r="373" spans="1:17" s="6" customFormat="1" ht="14.45" customHeight="1">
      <c r="A373" s="67" t="s">
        <v>483</v>
      </c>
      <c r="B373" s="34">
        <v>10</v>
      </c>
      <c r="C373" s="78">
        <v>110</v>
      </c>
      <c r="D373" s="90" t="s">
        <v>255</v>
      </c>
      <c r="E373" s="88" t="s">
        <v>54</v>
      </c>
      <c r="F373" s="90" t="s">
        <v>443</v>
      </c>
      <c r="G373" s="88" t="s">
        <v>56</v>
      </c>
      <c r="H373" s="80"/>
      <c r="I373" s="31">
        <f>H373*C373</f>
        <v>0</v>
      </c>
      <c r="J373" s="7"/>
      <c r="K373" s="7"/>
      <c r="L373" s="7"/>
      <c r="M373" s="7"/>
      <c r="N373" s="7"/>
      <c r="O373" s="7"/>
      <c r="P373" s="7"/>
      <c r="Q373" s="7"/>
    </row>
    <row r="374" spans="1:17" s="7" customFormat="1" ht="14.45" customHeight="1">
      <c r="A374" s="85" t="s">
        <v>489</v>
      </c>
      <c r="B374" s="34">
        <v>10</v>
      </c>
      <c r="C374" s="78">
        <v>88</v>
      </c>
      <c r="D374" s="91"/>
      <c r="E374" s="89"/>
      <c r="F374" s="91"/>
      <c r="G374" s="89"/>
      <c r="H374" s="80"/>
      <c r="I374" s="31">
        <f>H374*C374</f>
        <v>0</v>
      </c>
    </row>
    <row r="375" spans="1:17" ht="13.9" customHeight="1">
      <c r="A375" s="104" t="s">
        <v>62</v>
      </c>
      <c r="B375" s="105"/>
      <c r="C375" s="105"/>
      <c r="D375" s="105"/>
      <c r="E375" s="105"/>
      <c r="F375" s="105"/>
      <c r="G375" s="105"/>
      <c r="H375" s="32"/>
      <c r="I375" s="33"/>
      <c r="J375" s="9"/>
      <c r="K375" s="9"/>
      <c r="L375" s="9"/>
      <c r="M375" s="9"/>
      <c r="N375" s="9"/>
      <c r="O375" s="9"/>
      <c r="P375" s="9"/>
      <c r="Q375" s="9"/>
    </row>
    <row r="376" spans="1:17" s="6" customFormat="1" ht="14.45" customHeight="1">
      <c r="A376" s="67" t="s">
        <v>141</v>
      </c>
      <c r="B376" s="34">
        <v>5</v>
      </c>
      <c r="C376" s="78">
        <v>100</v>
      </c>
      <c r="D376" s="90" t="s">
        <v>59</v>
      </c>
      <c r="E376" s="88">
        <v>300</v>
      </c>
      <c r="F376" s="90" t="s">
        <v>444</v>
      </c>
      <c r="G376" s="88" t="s">
        <v>56</v>
      </c>
      <c r="H376" s="80"/>
      <c r="I376" s="31">
        <f>H376*C376</f>
        <v>0</v>
      </c>
      <c r="J376" s="7"/>
      <c r="K376" s="7"/>
      <c r="L376" s="7"/>
      <c r="M376" s="7"/>
      <c r="N376" s="7"/>
      <c r="O376" s="7"/>
      <c r="P376" s="7"/>
      <c r="Q376" s="7"/>
    </row>
    <row r="377" spans="1:17" s="7" customFormat="1" ht="14.45" customHeight="1">
      <c r="A377" s="68"/>
      <c r="B377" s="34">
        <v>5</v>
      </c>
      <c r="C377" s="78">
        <v>80</v>
      </c>
      <c r="D377" s="91"/>
      <c r="E377" s="89"/>
      <c r="F377" s="91"/>
      <c r="G377" s="89"/>
      <c r="H377" s="80"/>
      <c r="I377" s="31">
        <f t="shared" ref="I377:I379" si="32">H377*C377</f>
        <v>0</v>
      </c>
    </row>
    <row r="378" spans="1:17" s="7" customFormat="1" ht="14.45" customHeight="1">
      <c r="A378" s="67" t="s">
        <v>490</v>
      </c>
      <c r="B378" s="34">
        <v>5</v>
      </c>
      <c r="C378" s="78">
        <v>100</v>
      </c>
      <c r="D378" s="90" t="s">
        <v>57</v>
      </c>
      <c r="E378" s="88">
        <v>300</v>
      </c>
      <c r="F378" s="90" t="s">
        <v>444</v>
      </c>
      <c r="G378" s="88" t="s">
        <v>56</v>
      </c>
      <c r="H378" s="80"/>
      <c r="I378" s="31">
        <f t="shared" si="32"/>
        <v>0</v>
      </c>
    </row>
    <row r="379" spans="1:17" s="7" customFormat="1" ht="14.45" customHeight="1">
      <c r="A379" s="68"/>
      <c r="B379" s="34">
        <v>5</v>
      </c>
      <c r="C379" s="78">
        <v>80</v>
      </c>
      <c r="D379" s="91"/>
      <c r="E379" s="89"/>
      <c r="F379" s="91"/>
      <c r="G379" s="89"/>
      <c r="H379" s="80"/>
      <c r="I379" s="31">
        <f t="shared" si="32"/>
        <v>0</v>
      </c>
    </row>
    <row r="380" spans="1:17" ht="13.15" customHeight="1">
      <c r="A380" s="108" t="s">
        <v>322</v>
      </c>
      <c r="B380" s="109"/>
      <c r="C380" s="109"/>
      <c r="D380" s="109"/>
      <c r="E380" s="109"/>
      <c r="F380" s="109"/>
      <c r="G380" s="109"/>
      <c r="H380" s="36"/>
      <c r="I380" s="37"/>
    </row>
    <row r="381" spans="1:17" s="6" customFormat="1" ht="14.45" customHeight="1">
      <c r="A381" s="67" t="s">
        <v>323</v>
      </c>
      <c r="B381" s="34">
        <v>5</v>
      </c>
      <c r="C381" s="78">
        <v>100</v>
      </c>
      <c r="D381" s="90" t="s">
        <v>12</v>
      </c>
      <c r="E381" s="88" t="s">
        <v>324</v>
      </c>
      <c r="F381" s="90" t="s">
        <v>445</v>
      </c>
      <c r="G381" s="88"/>
      <c r="H381" s="80"/>
      <c r="I381" s="31">
        <f t="shared" ref="I381:I386" si="33">H381*C381</f>
        <v>0</v>
      </c>
      <c r="J381" s="7"/>
      <c r="K381" s="7"/>
      <c r="L381" s="7"/>
      <c r="M381" s="7"/>
      <c r="N381" s="7"/>
      <c r="O381" s="7"/>
      <c r="P381" s="7"/>
      <c r="Q381" s="7"/>
    </row>
    <row r="382" spans="1:17" s="6" customFormat="1" ht="14.45" customHeight="1">
      <c r="A382" s="85" t="s">
        <v>489</v>
      </c>
      <c r="B382" s="34">
        <v>5</v>
      </c>
      <c r="C382" s="78">
        <v>80</v>
      </c>
      <c r="D382" s="91"/>
      <c r="E382" s="89"/>
      <c r="F382" s="91"/>
      <c r="G382" s="89"/>
      <c r="H382" s="80"/>
      <c r="I382" s="31">
        <f t="shared" si="33"/>
        <v>0</v>
      </c>
      <c r="J382" s="7"/>
      <c r="K382" s="7"/>
      <c r="L382" s="7"/>
      <c r="M382" s="7"/>
      <c r="N382" s="7"/>
      <c r="O382" s="7"/>
      <c r="P382" s="7"/>
      <c r="Q382" s="7"/>
    </row>
    <row r="383" spans="1:17" s="6" customFormat="1" ht="14.45" customHeight="1">
      <c r="A383" s="67" t="s">
        <v>325</v>
      </c>
      <c r="B383" s="34">
        <v>5</v>
      </c>
      <c r="C383" s="78">
        <v>100</v>
      </c>
      <c r="D383" s="90" t="s">
        <v>326</v>
      </c>
      <c r="E383" s="88" t="s">
        <v>327</v>
      </c>
      <c r="F383" s="90" t="s">
        <v>446</v>
      </c>
      <c r="G383" s="88"/>
      <c r="H383" s="80"/>
      <c r="I383" s="31">
        <f t="shared" si="33"/>
        <v>0</v>
      </c>
      <c r="J383" s="7"/>
      <c r="K383" s="7"/>
      <c r="L383" s="7"/>
      <c r="M383" s="7"/>
      <c r="N383" s="7"/>
      <c r="O383" s="7"/>
      <c r="P383" s="7"/>
      <c r="Q383" s="7"/>
    </row>
    <row r="384" spans="1:17" s="6" customFormat="1" ht="14.45" customHeight="1">
      <c r="A384" s="85" t="s">
        <v>489</v>
      </c>
      <c r="B384" s="34">
        <v>5</v>
      </c>
      <c r="C384" s="78">
        <v>80</v>
      </c>
      <c r="D384" s="91"/>
      <c r="E384" s="89"/>
      <c r="F384" s="91"/>
      <c r="G384" s="89"/>
      <c r="H384" s="80"/>
      <c r="I384" s="31">
        <f t="shared" si="33"/>
        <v>0</v>
      </c>
      <c r="J384" s="7"/>
      <c r="K384" s="7"/>
      <c r="L384" s="7"/>
      <c r="M384" s="7"/>
      <c r="N384" s="7"/>
      <c r="O384" s="7"/>
      <c r="P384" s="7"/>
      <c r="Q384" s="7"/>
    </row>
    <row r="385" spans="1:17" s="6" customFormat="1" ht="14.45" customHeight="1">
      <c r="A385" s="67" t="s">
        <v>328</v>
      </c>
      <c r="B385" s="34">
        <v>5</v>
      </c>
      <c r="C385" s="78">
        <v>100</v>
      </c>
      <c r="D385" s="90" t="s">
        <v>326</v>
      </c>
      <c r="E385" s="88" t="s">
        <v>329</v>
      </c>
      <c r="F385" s="90" t="s">
        <v>446</v>
      </c>
      <c r="G385" s="88"/>
      <c r="H385" s="80"/>
      <c r="I385" s="31">
        <f t="shared" si="33"/>
        <v>0</v>
      </c>
      <c r="J385" s="7"/>
      <c r="K385" s="7"/>
      <c r="L385" s="7"/>
      <c r="M385" s="7"/>
      <c r="N385" s="7"/>
      <c r="O385" s="7"/>
      <c r="P385" s="7"/>
      <c r="Q385" s="7"/>
    </row>
    <row r="386" spans="1:17" s="6" customFormat="1" ht="14.45" customHeight="1">
      <c r="A386" s="85" t="s">
        <v>489</v>
      </c>
      <c r="B386" s="34">
        <v>5</v>
      </c>
      <c r="C386" s="78">
        <v>80</v>
      </c>
      <c r="D386" s="91"/>
      <c r="E386" s="89"/>
      <c r="F386" s="91"/>
      <c r="G386" s="89"/>
      <c r="H386" s="80"/>
      <c r="I386" s="31">
        <f t="shared" si="33"/>
        <v>0</v>
      </c>
      <c r="J386" s="7"/>
      <c r="K386" s="7"/>
      <c r="L386" s="7"/>
      <c r="M386" s="7"/>
      <c r="N386" s="7"/>
      <c r="O386" s="7"/>
      <c r="P386" s="7"/>
      <c r="Q386" s="7"/>
    </row>
    <row r="387" spans="1:17" s="6" customFormat="1" ht="14.45" customHeight="1">
      <c r="A387" s="67" t="s">
        <v>484</v>
      </c>
      <c r="B387" s="34">
        <v>5</v>
      </c>
      <c r="C387" s="78">
        <v>80</v>
      </c>
      <c r="D387" s="90" t="s">
        <v>64</v>
      </c>
      <c r="E387" s="88" t="s">
        <v>330</v>
      </c>
      <c r="F387" s="90" t="s">
        <v>447</v>
      </c>
      <c r="G387" s="88"/>
      <c r="H387" s="80"/>
      <c r="I387" s="31">
        <f>H387*C387</f>
        <v>0</v>
      </c>
      <c r="J387" s="7"/>
      <c r="K387" s="7"/>
      <c r="L387" s="7"/>
      <c r="M387" s="7"/>
      <c r="N387" s="7"/>
      <c r="O387" s="7"/>
      <c r="P387" s="7"/>
      <c r="Q387" s="7"/>
    </row>
    <row r="388" spans="1:17" s="7" customFormat="1" ht="14.45" customHeight="1">
      <c r="A388" s="85" t="s">
        <v>489</v>
      </c>
      <c r="B388" s="34">
        <v>5</v>
      </c>
      <c r="C388" s="78">
        <v>64</v>
      </c>
      <c r="D388" s="91"/>
      <c r="E388" s="89"/>
      <c r="F388" s="91"/>
      <c r="G388" s="89"/>
      <c r="H388" s="80"/>
      <c r="I388" s="31">
        <f>H388*C388</f>
        <v>0</v>
      </c>
    </row>
    <row r="389" spans="1:17" ht="12.75">
      <c r="A389" s="106" t="s">
        <v>259</v>
      </c>
      <c r="B389" s="107"/>
      <c r="C389" s="107"/>
      <c r="D389" s="107"/>
      <c r="E389" s="107"/>
      <c r="F389" s="107"/>
      <c r="G389" s="107"/>
      <c r="H389" s="27"/>
      <c r="I389" s="28"/>
      <c r="J389" s="9"/>
      <c r="K389" s="9"/>
      <c r="L389" s="9"/>
      <c r="M389" s="9"/>
      <c r="N389" s="9"/>
      <c r="O389" s="9"/>
      <c r="P389" s="9"/>
      <c r="Q389" s="9"/>
    </row>
    <row r="390" spans="1:17" s="6" customFormat="1" ht="14.45" customHeight="1">
      <c r="A390" s="67" t="s">
        <v>485</v>
      </c>
      <c r="B390" s="34">
        <v>5</v>
      </c>
      <c r="C390" s="78">
        <v>100</v>
      </c>
      <c r="D390" s="90" t="s">
        <v>253</v>
      </c>
      <c r="E390" s="88">
        <v>300</v>
      </c>
      <c r="F390" s="90" t="s">
        <v>448</v>
      </c>
      <c r="G390" s="88"/>
      <c r="H390" s="80"/>
      <c r="I390" s="31">
        <f>H390*C390</f>
        <v>0</v>
      </c>
      <c r="J390" s="7"/>
      <c r="K390" s="7"/>
      <c r="L390" s="7"/>
      <c r="M390" s="7"/>
      <c r="N390" s="7"/>
      <c r="O390" s="7"/>
      <c r="P390" s="7"/>
      <c r="Q390" s="7"/>
    </row>
    <row r="391" spans="1:17" s="7" customFormat="1" ht="14.45" customHeight="1">
      <c r="A391" s="87" t="s">
        <v>489</v>
      </c>
      <c r="B391" s="34">
        <v>5</v>
      </c>
      <c r="C391" s="78">
        <v>80</v>
      </c>
      <c r="D391" s="91"/>
      <c r="E391" s="89"/>
      <c r="F391" s="91"/>
      <c r="G391" s="89"/>
      <c r="H391" s="80"/>
      <c r="I391" s="31">
        <f>H391*C391</f>
        <v>0</v>
      </c>
    </row>
    <row r="392" spans="1:17" ht="13.9" customHeight="1">
      <c r="A392" s="110" t="s">
        <v>63</v>
      </c>
      <c r="B392" s="111"/>
      <c r="C392" s="111"/>
      <c r="D392" s="111"/>
      <c r="E392" s="111"/>
      <c r="F392" s="111"/>
      <c r="G392" s="111"/>
      <c r="H392" s="16"/>
      <c r="I392" s="23"/>
      <c r="J392" s="9"/>
      <c r="K392" s="9"/>
      <c r="L392" s="9"/>
      <c r="M392" s="9"/>
      <c r="N392" s="9"/>
      <c r="O392" s="9"/>
      <c r="P392" s="9"/>
      <c r="Q392" s="9"/>
    </row>
    <row r="393" spans="1:17" s="6" customFormat="1" ht="14.45" customHeight="1">
      <c r="A393" s="67" t="s">
        <v>142</v>
      </c>
      <c r="B393" s="34">
        <v>250</v>
      </c>
      <c r="C393" s="34">
        <v>80</v>
      </c>
      <c r="D393" s="93" t="s">
        <v>64</v>
      </c>
      <c r="E393" s="94" t="s">
        <v>65</v>
      </c>
      <c r="F393" s="93" t="s">
        <v>449</v>
      </c>
      <c r="G393" s="94" t="s">
        <v>56</v>
      </c>
      <c r="H393" s="48"/>
      <c r="I393" s="31">
        <f t="shared" ref="I393:I403" si="34">H393*C393</f>
        <v>0</v>
      </c>
      <c r="J393" s="7"/>
      <c r="K393" s="7"/>
      <c r="L393" s="7"/>
      <c r="M393" s="7"/>
      <c r="N393" s="7"/>
      <c r="O393" s="7"/>
      <c r="P393" s="7"/>
      <c r="Q393" s="7"/>
    </row>
    <row r="394" spans="1:17" s="6" customFormat="1" ht="14.45" customHeight="1">
      <c r="A394" s="86" t="s">
        <v>489</v>
      </c>
      <c r="B394" s="62">
        <v>250</v>
      </c>
      <c r="C394" s="62">
        <v>64</v>
      </c>
      <c r="D394" s="93"/>
      <c r="E394" s="94"/>
      <c r="F394" s="93"/>
      <c r="G394" s="94"/>
      <c r="H394" s="48"/>
      <c r="I394" s="74">
        <f t="shared" si="34"/>
        <v>0</v>
      </c>
      <c r="J394" s="7"/>
      <c r="K394" s="7"/>
      <c r="L394" s="7"/>
      <c r="M394" s="7"/>
      <c r="N394" s="7"/>
      <c r="O394" s="7"/>
      <c r="P394" s="7"/>
      <c r="Q394" s="7"/>
    </row>
    <row r="395" spans="1:17" s="6" customFormat="1" ht="14.45" customHeight="1">
      <c r="A395" s="67" t="s">
        <v>143</v>
      </c>
      <c r="B395" s="34">
        <v>250</v>
      </c>
      <c r="C395" s="34">
        <v>100</v>
      </c>
      <c r="D395" s="93" t="s">
        <v>66</v>
      </c>
      <c r="E395" s="94" t="s">
        <v>67</v>
      </c>
      <c r="F395" s="93" t="s">
        <v>450</v>
      </c>
      <c r="G395" s="94" t="s">
        <v>68</v>
      </c>
      <c r="H395" s="48"/>
      <c r="I395" s="31">
        <f t="shared" si="34"/>
        <v>0</v>
      </c>
      <c r="J395" s="7"/>
      <c r="K395" s="7"/>
      <c r="L395" s="7"/>
      <c r="M395" s="7"/>
      <c r="N395" s="7"/>
      <c r="O395" s="7"/>
      <c r="P395" s="7"/>
      <c r="Q395" s="7"/>
    </row>
    <row r="396" spans="1:17" s="6" customFormat="1" ht="14.45" customHeight="1">
      <c r="A396" s="86" t="s">
        <v>489</v>
      </c>
      <c r="B396" s="62">
        <v>250</v>
      </c>
      <c r="C396" s="62">
        <v>80</v>
      </c>
      <c r="D396" s="93"/>
      <c r="E396" s="94"/>
      <c r="F396" s="93"/>
      <c r="G396" s="94"/>
      <c r="H396" s="48"/>
      <c r="I396" s="74">
        <f t="shared" si="34"/>
        <v>0</v>
      </c>
      <c r="J396" s="7"/>
      <c r="K396" s="7"/>
      <c r="L396" s="7"/>
      <c r="M396" s="7"/>
      <c r="N396" s="7"/>
      <c r="O396" s="7"/>
      <c r="P396" s="7"/>
      <c r="Q396" s="7"/>
    </row>
    <row r="397" spans="1:17" s="6" customFormat="1" ht="14.45" customHeight="1">
      <c r="A397" s="67" t="s">
        <v>144</v>
      </c>
      <c r="B397" s="34">
        <v>250</v>
      </c>
      <c r="C397" s="34">
        <v>75</v>
      </c>
      <c r="D397" s="93" t="s">
        <v>69</v>
      </c>
      <c r="E397" s="94" t="s">
        <v>70</v>
      </c>
      <c r="F397" s="93" t="s">
        <v>449</v>
      </c>
      <c r="G397" s="94" t="s">
        <v>356</v>
      </c>
      <c r="H397" s="48"/>
      <c r="I397" s="31">
        <f t="shared" si="34"/>
        <v>0</v>
      </c>
      <c r="J397" s="7"/>
      <c r="K397" s="7"/>
      <c r="L397" s="7"/>
      <c r="M397" s="7"/>
      <c r="N397" s="7"/>
      <c r="O397" s="7"/>
      <c r="P397" s="7"/>
      <c r="Q397" s="7"/>
    </row>
    <row r="398" spans="1:17" s="6" customFormat="1" ht="14.45" customHeight="1">
      <c r="A398" s="86" t="s">
        <v>489</v>
      </c>
      <c r="B398" s="62">
        <v>250</v>
      </c>
      <c r="C398" s="62">
        <v>60</v>
      </c>
      <c r="D398" s="93"/>
      <c r="E398" s="94"/>
      <c r="F398" s="93"/>
      <c r="G398" s="94"/>
      <c r="H398" s="48"/>
      <c r="I398" s="74">
        <f t="shared" si="34"/>
        <v>0</v>
      </c>
      <c r="J398" s="7"/>
      <c r="K398" s="7"/>
      <c r="L398" s="7"/>
      <c r="M398" s="7"/>
      <c r="N398" s="7"/>
      <c r="O398" s="7"/>
      <c r="P398" s="7"/>
      <c r="Q398" s="7"/>
    </row>
    <row r="399" spans="1:17" s="6" customFormat="1" ht="14.45" customHeight="1">
      <c r="A399" s="67" t="s">
        <v>260</v>
      </c>
      <c r="B399" s="34">
        <v>250</v>
      </c>
      <c r="C399" s="34">
        <v>75</v>
      </c>
      <c r="D399" s="93" t="s">
        <v>261</v>
      </c>
      <c r="E399" s="94" t="s">
        <v>80</v>
      </c>
      <c r="F399" s="93" t="s">
        <v>449</v>
      </c>
      <c r="G399" s="94" t="s">
        <v>56</v>
      </c>
      <c r="H399" s="48"/>
      <c r="I399" s="31">
        <f t="shared" si="34"/>
        <v>0</v>
      </c>
      <c r="J399" s="7"/>
      <c r="K399" s="7"/>
      <c r="L399" s="7"/>
      <c r="M399" s="7"/>
      <c r="N399" s="7"/>
      <c r="O399" s="7"/>
      <c r="P399" s="7"/>
      <c r="Q399" s="7"/>
    </row>
    <row r="400" spans="1:17" s="6" customFormat="1" ht="14.45" customHeight="1">
      <c r="A400" s="86" t="s">
        <v>489</v>
      </c>
      <c r="B400" s="62">
        <v>250</v>
      </c>
      <c r="C400" s="62">
        <v>60</v>
      </c>
      <c r="D400" s="93"/>
      <c r="E400" s="94"/>
      <c r="F400" s="93"/>
      <c r="G400" s="94"/>
      <c r="H400" s="48"/>
      <c r="I400" s="74">
        <f t="shared" si="34"/>
        <v>0</v>
      </c>
      <c r="J400" s="7"/>
      <c r="K400" s="7"/>
      <c r="L400" s="7"/>
      <c r="M400" s="7"/>
      <c r="N400" s="7"/>
      <c r="O400" s="7"/>
      <c r="P400" s="64"/>
      <c r="Q400" s="7"/>
    </row>
    <row r="401" spans="1:17" s="6" customFormat="1" ht="14.45" customHeight="1">
      <c r="A401" s="67" t="s">
        <v>262</v>
      </c>
      <c r="B401" s="34">
        <v>250</v>
      </c>
      <c r="C401" s="34">
        <v>90</v>
      </c>
      <c r="D401" s="93" t="s">
        <v>263</v>
      </c>
      <c r="E401" s="94" t="s">
        <v>73</v>
      </c>
      <c r="F401" s="93" t="s">
        <v>450</v>
      </c>
      <c r="G401" s="94" t="s">
        <v>161</v>
      </c>
      <c r="H401" s="48"/>
      <c r="I401" s="31">
        <f t="shared" si="34"/>
        <v>0</v>
      </c>
      <c r="J401" s="7"/>
      <c r="K401" s="64"/>
      <c r="L401" s="7"/>
      <c r="M401" s="7"/>
      <c r="N401" s="7"/>
      <c r="O401" s="7"/>
      <c r="P401" s="7"/>
      <c r="Q401" s="7"/>
    </row>
    <row r="402" spans="1:17" s="6" customFormat="1" ht="14.45" customHeight="1">
      <c r="A402" s="86" t="s">
        <v>489</v>
      </c>
      <c r="B402" s="62">
        <v>250</v>
      </c>
      <c r="C402" s="62">
        <v>72</v>
      </c>
      <c r="D402" s="93"/>
      <c r="E402" s="94"/>
      <c r="F402" s="93"/>
      <c r="G402" s="94"/>
      <c r="H402" s="48"/>
      <c r="I402" s="74">
        <f t="shared" si="34"/>
        <v>0</v>
      </c>
      <c r="J402" s="7"/>
      <c r="K402" s="7"/>
      <c r="L402" s="7"/>
      <c r="M402" s="7"/>
      <c r="N402" s="7"/>
      <c r="O402" s="7"/>
      <c r="P402" s="7"/>
      <c r="Q402" s="7"/>
    </row>
    <row r="403" spans="1:17" s="6" customFormat="1" ht="14.45" customHeight="1">
      <c r="A403" s="67" t="s">
        <v>264</v>
      </c>
      <c r="B403" s="34">
        <v>250</v>
      </c>
      <c r="C403" s="34">
        <v>75</v>
      </c>
      <c r="D403" s="93" t="s">
        <v>265</v>
      </c>
      <c r="E403" s="94" t="s">
        <v>266</v>
      </c>
      <c r="F403" s="93" t="s">
        <v>449</v>
      </c>
      <c r="G403" s="94" t="s">
        <v>56</v>
      </c>
      <c r="H403" s="48"/>
      <c r="I403" s="31">
        <f t="shared" si="34"/>
        <v>0</v>
      </c>
      <c r="J403" s="7"/>
      <c r="K403" s="7"/>
      <c r="L403" s="7"/>
      <c r="M403" s="64"/>
      <c r="N403" s="7"/>
      <c r="O403" s="7"/>
      <c r="P403" s="7"/>
      <c r="Q403" s="7"/>
    </row>
    <row r="404" spans="1:17" s="7" customFormat="1" ht="14.45" customHeight="1">
      <c r="A404" s="86" t="s">
        <v>489</v>
      </c>
      <c r="B404" s="62">
        <v>250</v>
      </c>
      <c r="C404" s="62">
        <v>60</v>
      </c>
      <c r="D404" s="93"/>
      <c r="E404" s="94"/>
      <c r="F404" s="93"/>
      <c r="G404" s="94"/>
      <c r="H404" s="48"/>
      <c r="I404" s="74">
        <f t="shared" ref="I404" si="35">H404*C404</f>
        <v>0</v>
      </c>
    </row>
    <row r="405" spans="1:17" ht="13.9" customHeight="1">
      <c r="A405" s="104" t="s">
        <v>71</v>
      </c>
      <c r="B405" s="105"/>
      <c r="C405" s="105"/>
      <c r="D405" s="105"/>
      <c r="E405" s="105"/>
      <c r="F405" s="105"/>
      <c r="G405" s="105"/>
      <c r="H405" s="32"/>
      <c r="I405" s="33"/>
      <c r="J405" s="9"/>
      <c r="K405" s="9"/>
      <c r="L405" s="9"/>
      <c r="M405" s="9"/>
      <c r="N405" s="9"/>
      <c r="O405" s="9"/>
      <c r="P405" s="9"/>
      <c r="Q405" s="9"/>
    </row>
    <row r="406" spans="1:17" s="6" customFormat="1" ht="14.45" customHeight="1">
      <c r="A406" s="67" t="s">
        <v>145</v>
      </c>
      <c r="B406" s="34">
        <v>250</v>
      </c>
      <c r="C406" s="34">
        <v>75</v>
      </c>
      <c r="D406" s="93" t="s">
        <v>72</v>
      </c>
      <c r="E406" s="94" t="s">
        <v>73</v>
      </c>
      <c r="F406" s="93" t="s">
        <v>451</v>
      </c>
      <c r="G406" s="92" t="s">
        <v>56</v>
      </c>
      <c r="H406" s="48"/>
      <c r="I406" s="31">
        <f t="shared" ref="I406:I420" si="36">H406*C406</f>
        <v>0</v>
      </c>
      <c r="J406" s="7"/>
      <c r="K406" s="7"/>
      <c r="L406" s="7"/>
      <c r="M406" s="7"/>
      <c r="N406" s="7"/>
      <c r="O406" s="7"/>
      <c r="P406" s="7"/>
      <c r="Q406" s="7"/>
    </row>
    <row r="407" spans="1:17" s="6" customFormat="1" ht="14.45" customHeight="1">
      <c r="A407" s="86" t="s">
        <v>489</v>
      </c>
      <c r="B407" s="62">
        <v>250</v>
      </c>
      <c r="C407" s="62">
        <v>60</v>
      </c>
      <c r="D407" s="93"/>
      <c r="E407" s="94"/>
      <c r="F407" s="93"/>
      <c r="G407" s="92"/>
      <c r="H407" s="48"/>
      <c r="I407" s="74">
        <f t="shared" si="36"/>
        <v>0</v>
      </c>
      <c r="J407" s="7"/>
      <c r="K407" s="7"/>
      <c r="L407" s="7"/>
      <c r="M407" s="7"/>
      <c r="N407" s="7"/>
      <c r="O407" s="7"/>
      <c r="P407" s="7"/>
      <c r="Q407" s="7"/>
    </row>
    <row r="408" spans="1:17" s="6" customFormat="1" ht="14.45" customHeight="1">
      <c r="A408" s="67" t="s">
        <v>146</v>
      </c>
      <c r="B408" s="34">
        <v>250</v>
      </c>
      <c r="C408" s="34">
        <v>80</v>
      </c>
      <c r="D408" s="93" t="s">
        <v>66</v>
      </c>
      <c r="E408" s="94" t="s">
        <v>67</v>
      </c>
      <c r="F408" s="93" t="s">
        <v>451</v>
      </c>
      <c r="G408" s="92" t="s">
        <v>56</v>
      </c>
      <c r="H408" s="48"/>
      <c r="I408" s="31">
        <f t="shared" si="36"/>
        <v>0</v>
      </c>
      <c r="J408" s="7"/>
      <c r="K408" s="7"/>
      <c r="L408" s="7"/>
      <c r="M408" s="7"/>
      <c r="N408" s="7"/>
      <c r="O408" s="7"/>
      <c r="P408" s="7"/>
      <c r="Q408" s="7"/>
    </row>
    <row r="409" spans="1:17" s="6" customFormat="1" ht="14.45" customHeight="1">
      <c r="A409" s="72"/>
      <c r="B409" s="62">
        <v>250</v>
      </c>
      <c r="C409" s="62">
        <v>64</v>
      </c>
      <c r="D409" s="93"/>
      <c r="E409" s="94"/>
      <c r="F409" s="93"/>
      <c r="G409" s="92"/>
      <c r="H409" s="48"/>
      <c r="I409" s="74">
        <f t="shared" si="36"/>
        <v>0</v>
      </c>
      <c r="J409" s="7"/>
      <c r="K409" s="7"/>
      <c r="L409" s="7"/>
      <c r="M409" s="7"/>
      <c r="N409" s="7"/>
      <c r="O409" s="7"/>
      <c r="P409" s="7"/>
      <c r="Q409" s="7"/>
    </row>
    <row r="410" spans="1:17" s="6" customFormat="1" ht="14.45" customHeight="1">
      <c r="A410" s="67" t="s">
        <v>147</v>
      </c>
      <c r="B410" s="34">
        <v>250</v>
      </c>
      <c r="C410" s="34">
        <v>80</v>
      </c>
      <c r="D410" s="93" t="s">
        <v>74</v>
      </c>
      <c r="E410" s="94" t="s">
        <v>73</v>
      </c>
      <c r="F410" s="93" t="s">
        <v>452</v>
      </c>
      <c r="G410" s="92" t="s">
        <v>356</v>
      </c>
      <c r="H410" s="48"/>
      <c r="I410" s="31">
        <f t="shared" si="36"/>
        <v>0</v>
      </c>
      <c r="J410" s="7"/>
      <c r="K410" s="7"/>
      <c r="L410" s="7"/>
      <c r="M410" s="7"/>
      <c r="N410" s="7"/>
      <c r="O410" s="7"/>
      <c r="P410" s="7"/>
      <c r="Q410" s="7"/>
    </row>
    <row r="411" spans="1:17" s="6" customFormat="1" ht="14.45" customHeight="1">
      <c r="A411" s="72"/>
      <c r="B411" s="62">
        <v>250</v>
      </c>
      <c r="C411" s="62">
        <v>64</v>
      </c>
      <c r="D411" s="93"/>
      <c r="E411" s="94"/>
      <c r="F411" s="93"/>
      <c r="G411" s="92"/>
      <c r="H411" s="48"/>
      <c r="I411" s="74">
        <f t="shared" si="36"/>
        <v>0</v>
      </c>
      <c r="J411" s="7"/>
      <c r="K411" s="7"/>
      <c r="L411" s="7"/>
      <c r="M411" s="7"/>
      <c r="N411" s="7"/>
      <c r="O411" s="7"/>
      <c r="P411" s="7"/>
      <c r="Q411" s="7"/>
    </row>
    <row r="412" spans="1:17" s="6" customFormat="1" ht="14.45" customHeight="1">
      <c r="A412" s="67" t="s">
        <v>148</v>
      </c>
      <c r="B412" s="34">
        <v>250</v>
      </c>
      <c r="C412" s="34">
        <v>80</v>
      </c>
      <c r="D412" s="93" t="s">
        <v>75</v>
      </c>
      <c r="E412" s="94" t="s">
        <v>65</v>
      </c>
      <c r="F412" s="93" t="s">
        <v>452</v>
      </c>
      <c r="G412" s="92" t="s">
        <v>56</v>
      </c>
      <c r="H412" s="48"/>
      <c r="I412" s="31">
        <f t="shared" si="36"/>
        <v>0</v>
      </c>
      <c r="J412" s="7"/>
      <c r="K412" s="7"/>
      <c r="L412" s="7"/>
      <c r="M412" s="7"/>
      <c r="N412" s="7"/>
      <c r="O412" s="7"/>
      <c r="P412" s="7"/>
      <c r="Q412" s="7"/>
    </row>
    <row r="413" spans="1:17" s="6" customFormat="1" ht="14.45" customHeight="1">
      <c r="A413" s="72"/>
      <c r="B413" s="62">
        <v>250</v>
      </c>
      <c r="C413" s="62">
        <v>64</v>
      </c>
      <c r="D413" s="93"/>
      <c r="E413" s="94"/>
      <c r="F413" s="93"/>
      <c r="G413" s="92"/>
      <c r="H413" s="48"/>
      <c r="I413" s="74">
        <f t="shared" si="36"/>
        <v>0</v>
      </c>
      <c r="J413" s="7"/>
      <c r="K413" s="7"/>
      <c r="L413" s="7"/>
      <c r="M413" s="7"/>
      <c r="N413" s="7"/>
      <c r="O413" s="7"/>
      <c r="P413" s="7"/>
      <c r="Q413" s="7"/>
    </row>
    <row r="414" spans="1:17" s="6" customFormat="1" ht="14.45" customHeight="1">
      <c r="A414" s="67" t="s">
        <v>486</v>
      </c>
      <c r="B414" s="34">
        <v>250</v>
      </c>
      <c r="C414" s="34">
        <v>70</v>
      </c>
      <c r="D414" s="93" t="s">
        <v>267</v>
      </c>
      <c r="E414" s="94" t="s">
        <v>73</v>
      </c>
      <c r="F414" s="93" t="s">
        <v>452</v>
      </c>
      <c r="G414" s="92" t="s">
        <v>56</v>
      </c>
      <c r="H414" s="48"/>
      <c r="I414" s="31">
        <f t="shared" si="36"/>
        <v>0</v>
      </c>
      <c r="J414" s="7"/>
      <c r="K414" s="7"/>
      <c r="L414" s="7"/>
      <c r="M414" s="7"/>
      <c r="N414" s="7"/>
      <c r="O414" s="7"/>
      <c r="P414" s="7"/>
      <c r="Q414" s="7"/>
    </row>
    <row r="415" spans="1:17" s="6" customFormat="1" ht="14.45" customHeight="1">
      <c r="A415" s="72"/>
      <c r="B415" s="62">
        <v>250</v>
      </c>
      <c r="C415" s="62">
        <v>56</v>
      </c>
      <c r="D415" s="93"/>
      <c r="E415" s="94"/>
      <c r="F415" s="93"/>
      <c r="G415" s="92"/>
      <c r="H415" s="48"/>
      <c r="I415" s="74">
        <f t="shared" si="36"/>
        <v>0</v>
      </c>
      <c r="J415" s="7"/>
      <c r="K415" s="7"/>
      <c r="L415" s="7"/>
      <c r="M415" s="7"/>
      <c r="N415" s="7"/>
      <c r="O415" s="7"/>
      <c r="P415" s="7"/>
      <c r="Q415" s="7"/>
    </row>
    <row r="416" spans="1:17" s="6" customFormat="1" ht="14.45" customHeight="1">
      <c r="A416" s="67" t="s">
        <v>268</v>
      </c>
      <c r="B416" s="34">
        <v>250</v>
      </c>
      <c r="C416" s="34">
        <v>75</v>
      </c>
      <c r="D416" s="93" t="s">
        <v>267</v>
      </c>
      <c r="E416" s="94" t="s">
        <v>73</v>
      </c>
      <c r="F416" s="93" t="s">
        <v>452</v>
      </c>
      <c r="G416" s="92" t="s">
        <v>56</v>
      </c>
      <c r="H416" s="48"/>
      <c r="I416" s="31">
        <f t="shared" si="36"/>
        <v>0</v>
      </c>
      <c r="J416" s="7"/>
      <c r="K416" s="7"/>
      <c r="L416" s="7"/>
      <c r="M416" s="7"/>
      <c r="N416" s="7"/>
      <c r="O416" s="7"/>
      <c r="P416" s="7"/>
      <c r="Q416" s="7"/>
    </row>
    <row r="417" spans="1:17" s="6" customFormat="1" ht="14.45" customHeight="1">
      <c r="A417" s="72"/>
      <c r="B417" s="62">
        <v>250</v>
      </c>
      <c r="C417" s="62">
        <v>60</v>
      </c>
      <c r="D417" s="93"/>
      <c r="E417" s="94"/>
      <c r="F417" s="93"/>
      <c r="G417" s="92"/>
      <c r="H417" s="48"/>
      <c r="I417" s="74">
        <f t="shared" si="36"/>
        <v>0</v>
      </c>
      <c r="J417" s="7"/>
      <c r="K417" s="7"/>
      <c r="L417" s="7"/>
      <c r="M417" s="7"/>
      <c r="N417" s="7"/>
      <c r="O417" s="7"/>
      <c r="P417" s="7"/>
      <c r="Q417" s="7"/>
    </row>
    <row r="418" spans="1:17" s="6" customFormat="1" ht="14.45" customHeight="1">
      <c r="A418" s="67" t="s">
        <v>269</v>
      </c>
      <c r="B418" s="34">
        <v>250</v>
      </c>
      <c r="C418" s="34">
        <v>75</v>
      </c>
      <c r="D418" s="93" t="s">
        <v>270</v>
      </c>
      <c r="E418" s="94" t="s">
        <v>73</v>
      </c>
      <c r="F418" s="93" t="s">
        <v>452</v>
      </c>
      <c r="G418" s="92" t="s">
        <v>56</v>
      </c>
      <c r="H418" s="48"/>
      <c r="I418" s="31">
        <f t="shared" si="36"/>
        <v>0</v>
      </c>
      <c r="J418" s="7"/>
      <c r="K418" s="7"/>
      <c r="L418" s="7"/>
      <c r="M418" s="7"/>
      <c r="N418" s="7"/>
      <c r="O418" s="7"/>
      <c r="P418" s="7"/>
      <c r="Q418" s="7"/>
    </row>
    <row r="419" spans="1:17" s="6" customFormat="1" ht="14.45" customHeight="1">
      <c r="A419" s="72"/>
      <c r="B419" s="62">
        <v>250</v>
      </c>
      <c r="C419" s="62">
        <v>60</v>
      </c>
      <c r="D419" s="93"/>
      <c r="E419" s="94"/>
      <c r="F419" s="93"/>
      <c r="G419" s="92"/>
      <c r="H419" s="48"/>
      <c r="I419" s="74">
        <f t="shared" si="36"/>
        <v>0</v>
      </c>
      <c r="J419" s="7"/>
      <c r="K419" s="7"/>
      <c r="L419" s="7"/>
      <c r="M419" s="7"/>
      <c r="N419" s="7"/>
      <c r="O419" s="7"/>
      <c r="P419" s="7"/>
      <c r="Q419" s="7"/>
    </row>
    <row r="420" spans="1:17" s="6" customFormat="1" ht="14.45" customHeight="1">
      <c r="A420" s="67" t="s">
        <v>271</v>
      </c>
      <c r="B420" s="34">
        <v>250</v>
      </c>
      <c r="C420" s="34">
        <v>75</v>
      </c>
      <c r="D420" s="93" t="s">
        <v>272</v>
      </c>
      <c r="E420" s="94" t="s">
        <v>73</v>
      </c>
      <c r="F420" s="93" t="s">
        <v>452</v>
      </c>
      <c r="G420" s="92" t="s">
        <v>356</v>
      </c>
      <c r="H420" s="48"/>
      <c r="I420" s="31">
        <f t="shared" si="36"/>
        <v>0</v>
      </c>
      <c r="J420" s="7"/>
      <c r="K420" s="7"/>
      <c r="L420" s="7"/>
      <c r="M420" s="7"/>
      <c r="N420" s="7"/>
      <c r="O420" s="7"/>
      <c r="P420" s="7"/>
      <c r="Q420" s="7"/>
    </row>
    <row r="421" spans="1:17" s="7" customFormat="1" ht="14.45" customHeight="1">
      <c r="A421" s="72"/>
      <c r="B421" s="62">
        <v>250</v>
      </c>
      <c r="C421" s="62">
        <v>60</v>
      </c>
      <c r="D421" s="93"/>
      <c r="E421" s="94"/>
      <c r="F421" s="93"/>
      <c r="G421" s="92"/>
      <c r="H421" s="48"/>
      <c r="I421" s="74">
        <f t="shared" ref="I421" si="37">H421*C421</f>
        <v>0</v>
      </c>
    </row>
    <row r="422" spans="1:17" ht="13.9" customHeight="1">
      <c r="A422" s="104" t="s">
        <v>76</v>
      </c>
      <c r="B422" s="105"/>
      <c r="C422" s="105"/>
      <c r="D422" s="105"/>
      <c r="E422" s="105"/>
      <c r="F422" s="105"/>
      <c r="G422" s="105"/>
      <c r="H422" s="32"/>
      <c r="I422" s="33"/>
      <c r="J422" s="9"/>
      <c r="K422" s="9"/>
      <c r="L422" s="9"/>
      <c r="M422" s="9"/>
      <c r="N422" s="9"/>
      <c r="O422" s="9"/>
      <c r="P422" s="9"/>
      <c r="Q422" s="9"/>
    </row>
    <row r="423" spans="1:17" s="6" customFormat="1" ht="14.45" customHeight="1">
      <c r="A423" s="67" t="s">
        <v>149</v>
      </c>
      <c r="B423" s="34">
        <v>250</v>
      </c>
      <c r="C423" s="78">
        <v>80</v>
      </c>
      <c r="D423" s="90" t="s">
        <v>69</v>
      </c>
      <c r="E423" s="88" t="s">
        <v>77</v>
      </c>
      <c r="F423" s="90" t="s">
        <v>453</v>
      </c>
      <c r="G423" s="88" t="s">
        <v>355</v>
      </c>
      <c r="H423" s="80"/>
      <c r="I423" s="31">
        <f t="shared" ref="I423:I424" si="38">H423*C423</f>
        <v>0</v>
      </c>
      <c r="J423" s="7"/>
      <c r="K423" s="7"/>
      <c r="L423" s="7"/>
      <c r="M423" s="7"/>
      <c r="N423" s="7"/>
      <c r="O423" s="7"/>
      <c r="P423" s="7"/>
      <c r="Q423" s="7"/>
    </row>
    <row r="424" spans="1:17" s="6" customFormat="1" ht="14.45" customHeight="1">
      <c r="A424" s="73" t="s">
        <v>489</v>
      </c>
      <c r="B424" s="62">
        <v>250</v>
      </c>
      <c r="C424" s="79">
        <v>64</v>
      </c>
      <c r="D424" s="91"/>
      <c r="E424" s="89"/>
      <c r="F424" s="91"/>
      <c r="G424" s="89"/>
      <c r="H424" s="80"/>
      <c r="I424" s="74">
        <f t="shared" si="38"/>
        <v>0</v>
      </c>
      <c r="J424" s="7"/>
      <c r="K424" s="7"/>
      <c r="L424" s="7"/>
      <c r="M424" s="7"/>
      <c r="N424" s="7"/>
      <c r="O424" s="7"/>
      <c r="P424" s="7"/>
      <c r="Q424" s="7"/>
    </row>
    <row r="425" spans="1:17" ht="34.15" customHeight="1">
      <c r="A425" s="10" t="s">
        <v>0</v>
      </c>
      <c r="B425" s="10" t="s">
        <v>455</v>
      </c>
      <c r="C425" s="10" t="s">
        <v>369</v>
      </c>
      <c r="D425" s="10" t="s">
        <v>370</v>
      </c>
      <c r="E425" s="10" t="s">
        <v>1</v>
      </c>
      <c r="F425" s="10" t="s">
        <v>345</v>
      </c>
      <c r="G425" s="10" t="s">
        <v>2</v>
      </c>
      <c r="H425" s="10" t="s">
        <v>316</v>
      </c>
      <c r="I425" s="18" t="s">
        <v>317</v>
      </c>
    </row>
    <row r="426" spans="1:17" s="6" customFormat="1" ht="14.45" customHeight="1">
      <c r="A426" s="67" t="s">
        <v>273</v>
      </c>
      <c r="B426" s="34">
        <v>250</v>
      </c>
      <c r="C426" s="34">
        <v>75</v>
      </c>
      <c r="D426" s="90" t="s">
        <v>274</v>
      </c>
      <c r="E426" s="88" t="s">
        <v>67</v>
      </c>
      <c r="F426" s="90" t="s">
        <v>453</v>
      </c>
      <c r="G426" s="88" t="s">
        <v>355</v>
      </c>
      <c r="H426" s="48"/>
      <c r="I426" s="31">
        <f>H426*C426</f>
        <v>0</v>
      </c>
      <c r="J426" s="7"/>
      <c r="K426" s="7"/>
      <c r="L426" s="7"/>
      <c r="M426" s="7"/>
      <c r="N426" s="7"/>
      <c r="O426" s="7"/>
      <c r="P426" s="7"/>
      <c r="Q426" s="7"/>
    </row>
    <row r="427" spans="1:17" s="7" customFormat="1" ht="14.45" customHeight="1">
      <c r="A427" s="73" t="s">
        <v>489</v>
      </c>
      <c r="B427" s="62">
        <v>250</v>
      </c>
      <c r="C427" s="62">
        <v>60</v>
      </c>
      <c r="D427" s="91"/>
      <c r="E427" s="89"/>
      <c r="F427" s="91"/>
      <c r="G427" s="89"/>
      <c r="H427" s="48"/>
      <c r="I427" s="74">
        <f>H427*C427</f>
        <v>0</v>
      </c>
    </row>
    <row r="428" spans="1:17" ht="12.75">
      <c r="A428" s="98" t="s">
        <v>78</v>
      </c>
      <c r="B428" s="99"/>
      <c r="C428" s="99"/>
      <c r="D428" s="99"/>
      <c r="E428" s="99"/>
      <c r="F428" s="99"/>
      <c r="G428" s="99"/>
      <c r="H428" s="11"/>
      <c r="I428" s="24"/>
      <c r="J428" s="9"/>
      <c r="K428" s="9"/>
      <c r="L428" s="9"/>
      <c r="M428" s="9"/>
      <c r="N428" s="9"/>
      <c r="O428" s="9"/>
      <c r="P428" s="9"/>
      <c r="Q428" s="9"/>
    </row>
    <row r="429" spans="1:17" s="6" customFormat="1" ht="14.45" customHeight="1">
      <c r="A429" s="67" t="s">
        <v>150</v>
      </c>
      <c r="B429" s="34">
        <v>250</v>
      </c>
      <c r="C429" s="34">
        <v>100</v>
      </c>
      <c r="D429" s="93" t="s">
        <v>79</v>
      </c>
      <c r="E429" s="94" t="s">
        <v>80</v>
      </c>
      <c r="F429" s="93" t="s">
        <v>340</v>
      </c>
      <c r="G429" s="94" t="s">
        <v>355</v>
      </c>
      <c r="H429" s="48"/>
      <c r="I429" s="55">
        <f t="shared" ref="I429:I430" si="39">H429*C429</f>
        <v>0</v>
      </c>
      <c r="J429" s="7"/>
      <c r="K429" s="7"/>
      <c r="L429" s="7"/>
      <c r="M429" s="7"/>
      <c r="N429" s="7"/>
      <c r="O429" s="7"/>
      <c r="P429" s="7"/>
      <c r="Q429" s="7"/>
    </row>
    <row r="430" spans="1:17" s="6" customFormat="1" ht="14.45" customHeight="1">
      <c r="A430" s="73" t="s">
        <v>489</v>
      </c>
      <c r="B430" s="62">
        <v>250</v>
      </c>
      <c r="C430" s="76">
        <v>80</v>
      </c>
      <c r="D430" s="93"/>
      <c r="E430" s="94"/>
      <c r="F430" s="93"/>
      <c r="G430" s="94"/>
      <c r="H430" s="48"/>
      <c r="I430" s="77">
        <f t="shared" si="39"/>
        <v>0</v>
      </c>
      <c r="J430" s="7"/>
      <c r="K430" s="7"/>
      <c r="L430" s="7"/>
      <c r="M430" s="7"/>
      <c r="N430" s="7"/>
      <c r="O430" s="7"/>
      <c r="P430" s="7"/>
      <c r="Q430" s="7"/>
    </row>
    <row r="431" spans="1:17" s="6" customFormat="1" ht="14.45" customHeight="1">
      <c r="A431" s="67" t="s">
        <v>275</v>
      </c>
      <c r="B431" s="54">
        <v>250</v>
      </c>
      <c r="C431" s="54">
        <v>95</v>
      </c>
      <c r="D431" s="93" t="s">
        <v>276</v>
      </c>
      <c r="E431" s="94" t="s">
        <v>70</v>
      </c>
      <c r="F431" s="93" t="s">
        <v>454</v>
      </c>
      <c r="G431" s="94" t="s">
        <v>277</v>
      </c>
      <c r="H431" s="48"/>
      <c r="I431" s="55">
        <f>H431*C431</f>
        <v>0</v>
      </c>
      <c r="J431" s="7"/>
      <c r="K431" s="7"/>
      <c r="L431" s="7"/>
      <c r="M431" s="7"/>
      <c r="N431" s="7"/>
      <c r="O431" s="7"/>
      <c r="P431" s="7"/>
      <c r="Q431" s="7"/>
    </row>
    <row r="432" spans="1:17" s="7" customFormat="1" ht="14.45" customHeight="1">
      <c r="A432" s="73" t="s">
        <v>489</v>
      </c>
      <c r="B432" s="76">
        <v>250</v>
      </c>
      <c r="C432" s="76">
        <v>76</v>
      </c>
      <c r="D432" s="93"/>
      <c r="E432" s="94"/>
      <c r="F432" s="93"/>
      <c r="G432" s="94"/>
      <c r="H432" s="48"/>
      <c r="I432" s="77">
        <f>H432*C432</f>
        <v>0</v>
      </c>
    </row>
    <row r="433" spans="1:17" ht="12.75">
      <c r="A433" s="98" t="s">
        <v>278</v>
      </c>
      <c r="B433" s="99"/>
      <c r="C433" s="99"/>
      <c r="D433" s="99"/>
      <c r="E433" s="99"/>
      <c r="F433" s="99"/>
      <c r="G433" s="99"/>
      <c r="H433" s="11"/>
      <c r="I433" s="24"/>
      <c r="J433" s="9"/>
      <c r="K433" s="9"/>
      <c r="L433" s="9"/>
      <c r="M433" s="9"/>
      <c r="N433" s="9"/>
      <c r="O433" s="9"/>
      <c r="P433" s="9"/>
      <c r="Q433" s="9"/>
    </row>
    <row r="434" spans="1:17" s="6" customFormat="1" ht="14.45" customHeight="1">
      <c r="A434" s="67" t="s">
        <v>279</v>
      </c>
      <c r="B434" s="34">
        <v>250</v>
      </c>
      <c r="C434" s="34">
        <v>90</v>
      </c>
      <c r="D434" s="93" t="s">
        <v>280</v>
      </c>
      <c r="E434" s="94" t="s">
        <v>70</v>
      </c>
      <c r="F434" s="93" t="s">
        <v>351</v>
      </c>
      <c r="G434" s="94" t="s">
        <v>277</v>
      </c>
      <c r="H434" s="48"/>
      <c r="I434" s="31">
        <f t="shared" ref="I434:I436" si="40">H434*C434</f>
        <v>0</v>
      </c>
      <c r="J434" s="7"/>
      <c r="K434" s="7"/>
      <c r="L434" s="7"/>
      <c r="M434" s="7"/>
      <c r="N434" s="7"/>
      <c r="O434" s="7"/>
      <c r="P434" s="7"/>
      <c r="Q434" s="7"/>
    </row>
    <row r="435" spans="1:17" s="6" customFormat="1" ht="14.45" customHeight="1">
      <c r="A435" s="73" t="s">
        <v>489</v>
      </c>
      <c r="B435" s="62">
        <v>250</v>
      </c>
      <c r="C435" s="62">
        <v>72</v>
      </c>
      <c r="D435" s="93"/>
      <c r="E435" s="94"/>
      <c r="F435" s="93"/>
      <c r="G435" s="94"/>
      <c r="H435" s="48"/>
      <c r="I435" s="74">
        <f t="shared" si="40"/>
        <v>0</v>
      </c>
      <c r="J435" s="7"/>
      <c r="K435" s="7"/>
      <c r="L435" s="7"/>
      <c r="M435" s="7"/>
      <c r="N435" s="7"/>
      <c r="O435" s="7"/>
      <c r="P435" s="7"/>
      <c r="Q435" s="7"/>
    </row>
    <row r="436" spans="1:17" s="6" customFormat="1" ht="14.45" customHeight="1">
      <c r="A436" s="67" t="s">
        <v>281</v>
      </c>
      <c r="B436" s="34">
        <v>250</v>
      </c>
      <c r="C436" s="34">
        <v>90</v>
      </c>
      <c r="D436" s="93" t="s">
        <v>280</v>
      </c>
      <c r="E436" s="94" t="s">
        <v>70</v>
      </c>
      <c r="F436" s="93" t="s">
        <v>350</v>
      </c>
      <c r="G436" s="94" t="s">
        <v>277</v>
      </c>
      <c r="H436" s="48"/>
      <c r="I436" s="31">
        <f t="shared" si="40"/>
        <v>0</v>
      </c>
      <c r="J436" s="7"/>
      <c r="K436" s="7"/>
      <c r="L436" s="7"/>
      <c r="M436" s="7"/>
      <c r="N436" s="7"/>
      <c r="O436" s="7"/>
      <c r="P436" s="7"/>
      <c r="Q436" s="7"/>
    </row>
    <row r="437" spans="1:17" s="7" customFormat="1" ht="14.45" customHeight="1">
      <c r="A437" s="73" t="s">
        <v>489</v>
      </c>
      <c r="B437" s="62">
        <v>250</v>
      </c>
      <c r="C437" s="62">
        <v>72</v>
      </c>
      <c r="D437" s="93"/>
      <c r="E437" s="94"/>
      <c r="F437" s="93"/>
      <c r="G437" s="94"/>
      <c r="H437" s="48"/>
      <c r="I437" s="74">
        <f>H437*C437</f>
        <v>0</v>
      </c>
    </row>
    <row r="438" spans="1:17" ht="12.75">
      <c r="A438" s="104" t="s">
        <v>81</v>
      </c>
      <c r="B438" s="105"/>
      <c r="C438" s="105"/>
      <c r="D438" s="105"/>
      <c r="E438" s="105"/>
      <c r="F438" s="105"/>
      <c r="G438" s="105"/>
      <c r="H438" s="32"/>
      <c r="I438" s="33"/>
      <c r="J438" s="9"/>
      <c r="K438" s="9"/>
      <c r="L438" s="9"/>
      <c r="M438" s="9"/>
      <c r="N438" s="9"/>
      <c r="O438" s="9"/>
      <c r="P438" s="9"/>
      <c r="Q438" s="9"/>
    </row>
    <row r="439" spans="1:17" s="6" customFormat="1" ht="14.45" customHeight="1">
      <c r="A439" s="67" t="s">
        <v>151</v>
      </c>
      <c r="B439" s="34">
        <v>250</v>
      </c>
      <c r="C439" s="78">
        <v>90</v>
      </c>
      <c r="D439" s="90" t="s">
        <v>79</v>
      </c>
      <c r="E439" s="88" t="s">
        <v>80</v>
      </c>
      <c r="F439" s="90" t="s">
        <v>340</v>
      </c>
      <c r="G439" s="88" t="s">
        <v>355</v>
      </c>
      <c r="H439" s="80"/>
      <c r="I439" s="31">
        <f t="shared" ref="I439:I440" si="41">H439*C439</f>
        <v>0</v>
      </c>
      <c r="J439" s="7"/>
      <c r="K439" s="7"/>
      <c r="L439" s="7"/>
      <c r="M439" s="7"/>
      <c r="N439" s="7"/>
      <c r="O439" s="7"/>
      <c r="P439" s="7"/>
      <c r="Q439" s="7"/>
    </row>
    <row r="440" spans="1:17" s="6" customFormat="1" ht="14.45" customHeight="1">
      <c r="A440" s="73" t="s">
        <v>489</v>
      </c>
      <c r="B440" s="62">
        <v>250</v>
      </c>
      <c r="C440" s="79">
        <v>72</v>
      </c>
      <c r="D440" s="91"/>
      <c r="E440" s="89"/>
      <c r="F440" s="91"/>
      <c r="G440" s="89"/>
      <c r="H440" s="80"/>
      <c r="I440" s="74">
        <f t="shared" si="41"/>
        <v>0</v>
      </c>
      <c r="J440" s="7"/>
      <c r="K440" s="7"/>
      <c r="L440" s="7"/>
      <c r="M440" s="7"/>
      <c r="N440" s="7"/>
      <c r="O440" s="7"/>
      <c r="P440" s="7"/>
      <c r="Q440" s="7"/>
    </row>
    <row r="441" spans="1:17" s="6" customFormat="1" ht="14.45" customHeight="1">
      <c r="A441" s="67" t="s">
        <v>152</v>
      </c>
      <c r="B441" s="34">
        <v>250</v>
      </c>
      <c r="C441" s="78">
        <v>90</v>
      </c>
      <c r="D441" s="90" t="s">
        <v>69</v>
      </c>
      <c r="E441" s="88" t="s">
        <v>80</v>
      </c>
      <c r="F441" s="90" t="s">
        <v>340</v>
      </c>
      <c r="G441" s="88" t="s">
        <v>355</v>
      </c>
      <c r="H441" s="80"/>
      <c r="I441" s="31">
        <f>H441*C441</f>
        <v>0</v>
      </c>
      <c r="J441" s="7"/>
      <c r="K441" s="7"/>
      <c r="L441" s="7"/>
      <c r="M441" s="7"/>
      <c r="N441" s="7"/>
      <c r="O441" s="7"/>
      <c r="P441" s="7"/>
      <c r="Q441" s="7"/>
    </row>
    <row r="442" spans="1:17" s="7" customFormat="1" ht="14.45" customHeight="1">
      <c r="A442" s="73" t="s">
        <v>489</v>
      </c>
      <c r="B442" s="62">
        <v>250</v>
      </c>
      <c r="C442" s="79">
        <v>72</v>
      </c>
      <c r="D442" s="91"/>
      <c r="E442" s="89"/>
      <c r="F442" s="91"/>
      <c r="G442" s="89"/>
      <c r="H442" s="80"/>
      <c r="I442" s="74">
        <f>H442*C442</f>
        <v>0</v>
      </c>
    </row>
    <row r="443" spans="1:17" ht="13.9" customHeight="1">
      <c r="A443" s="104" t="s">
        <v>82</v>
      </c>
      <c r="B443" s="105"/>
      <c r="C443" s="105"/>
      <c r="D443" s="105"/>
      <c r="E443" s="105"/>
      <c r="F443" s="105"/>
      <c r="G443" s="105"/>
      <c r="H443" s="32"/>
      <c r="I443" s="33"/>
      <c r="J443" s="9"/>
      <c r="K443" s="9"/>
      <c r="L443" s="9"/>
      <c r="M443" s="9"/>
      <c r="N443" s="9"/>
      <c r="O443" s="9"/>
      <c r="P443" s="9"/>
      <c r="Q443" s="9"/>
    </row>
    <row r="444" spans="1:17" s="6" customFormat="1" ht="14.45" customHeight="1">
      <c r="A444" s="67" t="s">
        <v>153</v>
      </c>
      <c r="B444" s="34">
        <v>250</v>
      </c>
      <c r="C444" s="78">
        <v>100</v>
      </c>
      <c r="D444" s="139" t="s">
        <v>64</v>
      </c>
      <c r="E444" s="143" t="s">
        <v>70</v>
      </c>
      <c r="F444" s="139" t="s">
        <v>341</v>
      </c>
      <c r="G444" s="143" t="s">
        <v>355</v>
      </c>
      <c r="H444" s="80"/>
      <c r="I444" s="31">
        <f t="shared" ref="I444:I445" si="42">H444*C444</f>
        <v>0</v>
      </c>
      <c r="J444" s="7"/>
      <c r="K444" s="7"/>
      <c r="L444" s="7"/>
      <c r="M444" s="7"/>
      <c r="N444" s="7"/>
      <c r="O444" s="7"/>
      <c r="P444" s="7"/>
      <c r="Q444" s="7"/>
    </row>
    <row r="445" spans="1:17" s="6" customFormat="1" ht="14.45" customHeight="1">
      <c r="A445" s="72"/>
      <c r="B445" s="62">
        <v>250</v>
      </c>
      <c r="C445" s="79">
        <v>80</v>
      </c>
      <c r="D445" s="140"/>
      <c r="E445" s="144"/>
      <c r="F445" s="140"/>
      <c r="G445" s="144"/>
      <c r="H445" s="80"/>
      <c r="I445" s="74">
        <f t="shared" si="42"/>
        <v>0</v>
      </c>
      <c r="J445" s="7"/>
      <c r="K445" s="7"/>
      <c r="L445" s="7"/>
      <c r="M445" s="7"/>
      <c r="N445" s="7"/>
      <c r="O445" s="7"/>
      <c r="P445" s="7"/>
      <c r="Q445" s="7"/>
    </row>
    <row r="446" spans="1:17" s="6" customFormat="1" ht="14.45" customHeight="1">
      <c r="A446" s="67" t="s">
        <v>487</v>
      </c>
      <c r="B446" s="34">
        <v>250</v>
      </c>
      <c r="C446" s="78">
        <v>90</v>
      </c>
      <c r="D446" s="90" t="s">
        <v>282</v>
      </c>
      <c r="E446" s="88" t="s">
        <v>77</v>
      </c>
      <c r="F446" s="90" t="s">
        <v>351</v>
      </c>
      <c r="G446" s="88" t="s">
        <v>277</v>
      </c>
      <c r="H446" s="80"/>
      <c r="I446" s="31">
        <f>H446*C446</f>
        <v>0</v>
      </c>
      <c r="J446" s="7"/>
      <c r="K446" s="7"/>
      <c r="L446" s="7"/>
      <c r="M446" s="7"/>
      <c r="N446" s="7"/>
      <c r="O446" s="7"/>
      <c r="P446" s="7"/>
      <c r="Q446" s="7"/>
    </row>
    <row r="447" spans="1:17" s="7" customFormat="1" ht="14.45" customHeight="1">
      <c r="A447" s="73" t="s">
        <v>489</v>
      </c>
      <c r="B447" s="62">
        <v>250</v>
      </c>
      <c r="C447" s="79">
        <v>72</v>
      </c>
      <c r="D447" s="91"/>
      <c r="E447" s="89"/>
      <c r="F447" s="91"/>
      <c r="G447" s="89"/>
      <c r="H447" s="80"/>
      <c r="I447" s="74">
        <f>H447*C447</f>
        <v>0</v>
      </c>
    </row>
    <row r="448" spans="1:17" ht="13.9" customHeight="1">
      <c r="A448" s="104" t="s">
        <v>83</v>
      </c>
      <c r="B448" s="105"/>
      <c r="C448" s="105"/>
      <c r="D448" s="105"/>
      <c r="E448" s="105"/>
      <c r="F448" s="105"/>
      <c r="G448" s="105"/>
      <c r="H448" s="32"/>
      <c r="I448" s="33"/>
      <c r="J448" s="9"/>
      <c r="K448" s="9"/>
      <c r="L448" s="9"/>
      <c r="M448" s="9"/>
      <c r="N448" s="9"/>
      <c r="O448" s="9"/>
      <c r="P448" s="9"/>
      <c r="Q448" s="9"/>
    </row>
    <row r="449" spans="1:17" s="6" customFormat="1" ht="14.45" customHeight="1">
      <c r="A449" s="67" t="s">
        <v>154</v>
      </c>
      <c r="B449" s="34">
        <v>250</v>
      </c>
      <c r="C449" s="34">
        <v>85</v>
      </c>
      <c r="D449" s="90" t="s">
        <v>79</v>
      </c>
      <c r="E449" s="88" t="s">
        <v>84</v>
      </c>
      <c r="F449" s="90" t="s">
        <v>350</v>
      </c>
      <c r="G449" s="88" t="s">
        <v>355</v>
      </c>
      <c r="H449" s="48"/>
      <c r="I449" s="31">
        <f>H449*C449</f>
        <v>0</v>
      </c>
      <c r="J449" s="7"/>
      <c r="K449" s="7"/>
      <c r="L449" s="7"/>
      <c r="M449" s="7"/>
      <c r="N449" s="7"/>
      <c r="O449" s="7"/>
      <c r="P449" s="7"/>
      <c r="Q449" s="7"/>
    </row>
    <row r="450" spans="1:17" s="7" customFormat="1" ht="14.45" customHeight="1">
      <c r="A450" s="73" t="s">
        <v>489</v>
      </c>
      <c r="B450" s="62">
        <v>250</v>
      </c>
      <c r="C450" s="62">
        <v>68</v>
      </c>
      <c r="D450" s="91"/>
      <c r="E450" s="89"/>
      <c r="F450" s="91"/>
      <c r="G450" s="89"/>
      <c r="H450" s="48"/>
      <c r="I450" s="74">
        <f>H450*C450</f>
        <v>0</v>
      </c>
    </row>
    <row r="451" spans="1:17" ht="13.9" customHeight="1">
      <c r="A451" s="104" t="s">
        <v>85</v>
      </c>
      <c r="B451" s="105"/>
      <c r="C451" s="105"/>
      <c r="D451" s="105"/>
      <c r="E451" s="105"/>
      <c r="F451" s="105"/>
      <c r="G451" s="105"/>
      <c r="H451" s="32"/>
      <c r="I451" s="33"/>
      <c r="J451" s="9"/>
      <c r="K451" s="9"/>
      <c r="L451" s="9"/>
      <c r="M451" s="9"/>
      <c r="N451" s="9"/>
      <c r="O451" s="9"/>
      <c r="P451" s="9"/>
      <c r="Q451" s="9"/>
    </row>
    <row r="452" spans="1:17" s="6" customFormat="1" ht="14.45" customHeight="1">
      <c r="A452" s="67" t="s">
        <v>155</v>
      </c>
      <c r="B452" s="34">
        <v>250</v>
      </c>
      <c r="C452" s="78">
        <v>70</v>
      </c>
      <c r="D452" s="90" t="s">
        <v>86</v>
      </c>
      <c r="E452" s="88" t="s">
        <v>70</v>
      </c>
      <c r="F452" s="90" t="s">
        <v>352</v>
      </c>
      <c r="G452" s="88" t="s">
        <v>355</v>
      </c>
      <c r="H452" s="80"/>
      <c r="I452" s="31">
        <f t="shared" ref="I452:I455" si="43">H452*C452</f>
        <v>0</v>
      </c>
      <c r="J452" s="7"/>
      <c r="K452" s="7"/>
      <c r="L452" s="7"/>
      <c r="M452" s="7"/>
      <c r="N452" s="7"/>
      <c r="O452" s="7"/>
      <c r="P452" s="7"/>
      <c r="Q452" s="7"/>
    </row>
    <row r="453" spans="1:17" s="6" customFormat="1" ht="14.45" customHeight="1">
      <c r="A453" s="72"/>
      <c r="B453" s="62">
        <v>250</v>
      </c>
      <c r="C453" s="79">
        <v>56</v>
      </c>
      <c r="D453" s="91"/>
      <c r="E453" s="89"/>
      <c r="F453" s="91"/>
      <c r="G453" s="89"/>
      <c r="H453" s="80"/>
      <c r="I453" s="74">
        <f t="shared" si="43"/>
        <v>0</v>
      </c>
      <c r="J453" s="7"/>
      <c r="K453" s="7"/>
      <c r="L453" s="7"/>
      <c r="M453" s="61"/>
      <c r="N453" s="7"/>
      <c r="O453" s="7"/>
      <c r="P453" s="7"/>
      <c r="Q453" s="7"/>
    </row>
    <row r="454" spans="1:17" s="6" customFormat="1" ht="14.45" customHeight="1">
      <c r="A454" s="67" t="s">
        <v>283</v>
      </c>
      <c r="B454" s="34">
        <v>250</v>
      </c>
      <c r="C454" s="34">
        <v>70</v>
      </c>
      <c r="D454" s="90" t="s">
        <v>284</v>
      </c>
      <c r="E454" s="88" t="s">
        <v>77</v>
      </c>
      <c r="F454" s="90" t="s">
        <v>351</v>
      </c>
      <c r="G454" s="88" t="s">
        <v>277</v>
      </c>
      <c r="H454" s="48"/>
      <c r="I454" s="31">
        <f t="shared" si="43"/>
        <v>0</v>
      </c>
      <c r="J454" s="7"/>
      <c r="K454" s="7"/>
      <c r="L454" s="7"/>
      <c r="M454" s="7"/>
      <c r="N454" s="7"/>
      <c r="O454" s="7"/>
      <c r="P454" s="7"/>
      <c r="Q454" s="7"/>
    </row>
    <row r="455" spans="1:17" s="6" customFormat="1" ht="14.45" customHeight="1">
      <c r="A455" s="73" t="s">
        <v>489</v>
      </c>
      <c r="B455" s="62">
        <v>250</v>
      </c>
      <c r="C455" s="62">
        <v>56</v>
      </c>
      <c r="D455" s="91"/>
      <c r="E455" s="89"/>
      <c r="F455" s="91"/>
      <c r="G455" s="89"/>
      <c r="H455" s="48"/>
      <c r="I455" s="74">
        <f t="shared" si="43"/>
        <v>0</v>
      </c>
      <c r="J455" s="7"/>
      <c r="K455" s="7"/>
      <c r="L455" s="7"/>
      <c r="M455" s="7"/>
      <c r="N455" s="7"/>
      <c r="O455" s="7"/>
      <c r="P455" s="7"/>
      <c r="Q455" s="7"/>
    </row>
    <row r="456" spans="1:17" s="6" customFormat="1" ht="14.45" customHeight="1">
      <c r="A456" s="67" t="s">
        <v>285</v>
      </c>
      <c r="B456" s="34">
        <v>250</v>
      </c>
      <c r="C456" s="34">
        <v>70</v>
      </c>
      <c r="D456" s="90" t="s">
        <v>284</v>
      </c>
      <c r="E456" s="88" t="s">
        <v>67</v>
      </c>
      <c r="F456" s="90" t="s">
        <v>350</v>
      </c>
      <c r="G456" s="88" t="s">
        <v>277</v>
      </c>
      <c r="H456" s="48"/>
      <c r="I456" s="31">
        <f>H456*C456</f>
        <v>0</v>
      </c>
      <c r="J456" s="7"/>
      <c r="K456" s="7"/>
      <c r="L456" s="7"/>
      <c r="M456" s="7"/>
      <c r="N456" s="7"/>
      <c r="O456" s="7"/>
      <c r="P456" s="7"/>
      <c r="Q456" s="7"/>
    </row>
    <row r="457" spans="1:17" s="7" customFormat="1" ht="14.45" customHeight="1">
      <c r="A457" s="72"/>
      <c r="B457" s="62">
        <v>250</v>
      </c>
      <c r="C457" s="62">
        <v>56</v>
      </c>
      <c r="D457" s="91"/>
      <c r="E457" s="89"/>
      <c r="F457" s="91"/>
      <c r="G457" s="89"/>
      <c r="H457" s="48"/>
      <c r="I457" s="74">
        <f>H457*C457</f>
        <v>0</v>
      </c>
    </row>
    <row r="458" spans="1:17" ht="13.9" customHeight="1">
      <c r="A458" s="104" t="s">
        <v>87</v>
      </c>
      <c r="B458" s="105"/>
      <c r="C458" s="105"/>
      <c r="D458" s="105"/>
      <c r="E458" s="105"/>
      <c r="F458" s="105"/>
      <c r="G458" s="105"/>
      <c r="H458" s="32"/>
      <c r="I458" s="33"/>
      <c r="J458" s="9"/>
      <c r="K458" s="9"/>
      <c r="L458" s="9"/>
      <c r="M458" s="9"/>
      <c r="N458" s="9"/>
      <c r="O458" s="9"/>
      <c r="P458" s="9"/>
      <c r="Q458" s="9"/>
    </row>
    <row r="459" spans="1:17" s="6" customFormat="1" ht="14.45" customHeight="1">
      <c r="A459" s="67" t="s">
        <v>156</v>
      </c>
      <c r="B459" s="34">
        <v>250</v>
      </c>
      <c r="C459" s="34">
        <v>350</v>
      </c>
      <c r="D459" s="90" t="s">
        <v>88</v>
      </c>
      <c r="E459" s="88"/>
      <c r="F459" s="90" t="s">
        <v>351</v>
      </c>
      <c r="G459" s="88" t="s">
        <v>355</v>
      </c>
      <c r="H459" s="48"/>
      <c r="I459" s="31">
        <f>H459*C459</f>
        <v>0</v>
      </c>
      <c r="J459" s="7"/>
      <c r="K459" s="7"/>
      <c r="L459" s="7"/>
      <c r="M459" s="7"/>
      <c r="N459" s="7"/>
      <c r="O459" s="7"/>
      <c r="P459" s="7"/>
      <c r="Q459" s="7"/>
    </row>
    <row r="460" spans="1:17" s="7" customFormat="1" ht="14.45" customHeight="1">
      <c r="A460" s="75" t="s">
        <v>489</v>
      </c>
      <c r="B460" s="62">
        <v>250</v>
      </c>
      <c r="C460" s="62">
        <v>280</v>
      </c>
      <c r="D460" s="141"/>
      <c r="E460" s="142"/>
      <c r="F460" s="141"/>
      <c r="G460" s="142"/>
      <c r="H460" s="48"/>
      <c r="I460" s="74">
        <f>H460*C460</f>
        <v>0</v>
      </c>
      <c r="N460" s="70"/>
    </row>
    <row r="461" spans="1:17" ht="12.75">
      <c r="A461" s="133" t="s">
        <v>89</v>
      </c>
      <c r="B461" s="134"/>
      <c r="C461" s="134"/>
      <c r="D461" s="134"/>
      <c r="E461" s="134"/>
      <c r="F461" s="134"/>
      <c r="G461" s="134"/>
      <c r="H461" s="29"/>
      <c r="I461" s="30"/>
      <c r="J461" s="9"/>
      <c r="K461" s="9"/>
      <c r="L461" s="9"/>
      <c r="M461" s="9"/>
      <c r="N461" s="9"/>
      <c r="O461" s="9"/>
      <c r="P461" s="9"/>
      <c r="Q461" s="9"/>
    </row>
    <row r="462" spans="1:17" s="6" customFormat="1" ht="14.45" customHeight="1">
      <c r="A462" s="67" t="s">
        <v>157</v>
      </c>
      <c r="B462" s="34">
        <v>10</v>
      </c>
      <c r="C462" s="34">
        <v>70</v>
      </c>
      <c r="D462" s="93" t="s">
        <v>64</v>
      </c>
      <c r="E462" s="94" t="s">
        <v>90</v>
      </c>
      <c r="F462" s="93" t="s">
        <v>353</v>
      </c>
      <c r="G462" s="94" t="s">
        <v>355</v>
      </c>
      <c r="H462" s="48"/>
      <c r="I462" s="31">
        <f>H462*C462</f>
        <v>0</v>
      </c>
      <c r="J462" s="7"/>
      <c r="K462" s="7"/>
      <c r="L462" s="7"/>
      <c r="M462" s="7"/>
      <c r="N462" s="7"/>
      <c r="O462" s="7"/>
      <c r="P462" s="7"/>
      <c r="Q462" s="7"/>
    </row>
    <row r="463" spans="1:17" s="6" customFormat="1" ht="14.45" customHeight="1">
      <c r="A463" s="73" t="s">
        <v>489</v>
      </c>
      <c r="B463" s="62">
        <v>10</v>
      </c>
      <c r="C463" s="62">
        <v>56</v>
      </c>
      <c r="D463" s="93"/>
      <c r="E463" s="94"/>
      <c r="F463" s="93"/>
      <c r="G463" s="94"/>
      <c r="H463" s="48"/>
      <c r="I463" s="74">
        <f t="shared" ref="I463:I469" si="44">H463*C463</f>
        <v>0</v>
      </c>
      <c r="J463" s="7"/>
      <c r="K463" s="7"/>
      <c r="L463" s="7"/>
      <c r="M463" s="7"/>
      <c r="N463" s="7"/>
      <c r="O463" s="7"/>
      <c r="P463" s="7"/>
      <c r="Q463" s="7"/>
    </row>
    <row r="464" spans="1:17" s="6" customFormat="1" ht="14.45" customHeight="1">
      <c r="A464" s="67" t="s">
        <v>158</v>
      </c>
      <c r="B464" s="34">
        <v>10</v>
      </c>
      <c r="C464" s="34">
        <v>70</v>
      </c>
      <c r="D464" s="93" t="s">
        <v>64</v>
      </c>
      <c r="E464" s="94" t="s">
        <v>90</v>
      </c>
      <c r="F464" s="93" t="s">
        <v>354</v>
      </c>
      <c r="G464" s="94" t="s">
        <v>355</v>
      </c>
      <c r="H464" s="48"/>
      <c r="I464" s="31">
        <f t="shared" si="44"/>
        <v>0</v>
      </c>
      <c r="J464" s="7"/>
      <c r="K464" s="7"/>
      <c r="L464" s="7"/>
      <c r="M464" s="7"/>
      <c r="N464" s="7"/>
      <c r="O464" s="7"/>
      <c r="P464" s="7"/>
      <c r="Q464" s="7"/>
    </row>
    <row r="465" spans="1:17" s="6" customFormat="1" ht="14.45" customHeight="1">
      <c r="A465" s="73" t="s">
        <v>489</v>
      </c>
      <c r="B465" s="62">
        <v>10</v>
      </c>
      <c r="C465" s="62">
        <v>56</v>
      </c>
      <c r="D465" s="93"/>
      <c r="E465" s="94"/>
      <c r="F465" s="93"/>
      <c r="G465" s="94"/>
      <c r="H465" s="48"/>
      <c r="I465" s="74">
        <f t="shared" si="44"/>
        <v>0</v>
      </c>
      <c r="J465" s="7"/>
      <c r="K465" s="7"/>
      <c r="L465" s="7"/>
      <c r="M465" s="7"/>
      <c r="N465" s="7"/>
      <c r="O465" s="7"/>
      <c r="P465" s="7"/>
      <c r="Q465" s="7"/>
    </row>
    <row r="466" spans="1:17" s="6" customFormat="1" ht="14.45" customHeight="1">
      <c r="A466" s="67" t="s">
        <v>159</v>
      </c>
      <c r="B466" s="34">
        <v>10</v>
      </c>
      <c r="C466" s="34">
        <v>70</v>
      </c>
      <c r="D466" s="93" t="s">
        <v>64</v>
      </c>
      <c r="E466" s="94" t="s">
        <v>91</v>
      </c>
      <c r="F466" s="93" t="s">
        <v>353</v>
      </c>
      <c r="G466" s="94" t="s">
        <v>355</v>
      </c>
      <c r="H466" s="48"/>
      <c r="I466" s="31">
        <f t="shared" si="44"/>
        <v>0</v>
      </c>
      <c r="J466" s="7"/>
      <c r="K466" s="7"/>
      <c r="L466" s="7"/>
      <c r="M466" s="7"/>
      <c r="N466" s="7"/>
      <c r="O466" s="7"/>
      <c r="P466" s="7"/>
      <c r="Q466" s="7"/>
    </row>
    <row r="467" spans="1:17" s="6" customFormat="1" ht="14.45" customHeight="1">
      <c r="A467" s="73" t="s">
        <v>489</v>
      </c>
      <c r="B467" s="62">
        <v>10</v>
      </c>
      <c r="C467" s="62">
        <v>56</v>
      </c>
      <c r="D467" s="93"/>
      <c r="E467" s="94"/>
      <c r="F467" s="93"/>
      <c r="G467" s="94"/>
      <c r="H467" s="48"/>
      <c r="I467" s="74">
        <f t="shared" si="44"/>
        <v>0</v>
      </c>
      <c r="J467" s="7"/>
      <c r="K467" s="7"/>
      <c r="L467" s="7"/>
      <c r="M467" s="7"/>
      <c r="N467" s="7"/>
      <c r="O467" s="7"/>
      <c r="P467" s="7"/>
      <c r="Q467" s="7"/>
    </row>
    <row r="468" spans="1:17" s="6" customFormat="1" ht="14.45" customHeight="1">
      <c r="A468" s="67" t="s">
        <v>160</v>
      </c>
      <c r="B468" s="34">
        <v>10</v>
      </c>
      <c r="C468" s="34">
        <v>70</v>
      </c>
      <c r="D468" s="93" t="s">
        <v>64</v>
      </c>
      <c r="E468" s="94" t="s">
        <v>31</v>
      </c>
      <c r="F468" s="93" t="s">
        <v>353</v>
      </c>
      <c r="G468" s="94" t="s">
        <v>355</v>
      </c>
      <c r="H468" s="48"/>
      <c r="I468" s="31">
        <f t="shared" si="44"/>
        <v>0</v>
      </c>
      <c r="J468" s="7"/>
      <c r="K468" s="7"/>
      <c r="L468" s="7"/>
      <c r="M468" s="7"/>
      <c r="N468" s="7"/>
      <c r="O468" s="7"/>
      <c r="P468" s="7"/>
      <c r="Q468" s="7"/>
    </row>
    <row r="469" spans="1:17" s="7" customFormat="1" ht="14.45" customHeight="1">
      <c r="A469" s="73" t="s">
        <v>489</v>
      </c>
      <c r="B469" s="62">
        <v>10</v>
      </c>
      <c r="C469" s="62">
        <v>56</v>
      </c>
      <c r="D469" s="93"/>
      <c r="E469" s="94"/>
      <c r="F469" s="93"/>
      <c r="G469" s="94"/>
      <c r="H469" s="48"/>
      <c r="I469" s="74">
        <f t="shared" si="44"/>
        <v>0</v>
      </c>
    </row>
    <row r="470" spans="1:17" ht="15.75">
      <c r="A470" s="122" t="s">
        <v>334</v>
      </c>
      <c r="B470" s="122"/>
      <c r="C470" s="122"/>
      <c r="D470" s="122"/>
      <c r="E470" s="122"/>
      <c r="F470" s="122"/>
      <c r="G470" s="122"/>
      <c r="H470" s="15">
        <f>SUM(H9:H468)</f>
        <v>0</v>
      </c>
      <c r="I470" s="26">
        <f>SUM(I9:I468)</f>
        <v>0</v>
      </c>
    </row>
    <row r="471" spans="1:17" ht="23.45" customHeight="1">
      <c r="A471" s="95" t="s">
        <v>456</v>
      </c>
      <c r="B471" s="95"/>
      <c r="C471" s="95"/>
      <c r="D471" s="95"/>
      <c r="E471" s="95"/>
    </row>
  </sheetData>
  <mergeCells count="879">
    <mergeCell ref="D144:D145"/>
    <mergeCell ref="D142:D143"/>
    <mergeCell ref="G164:G165"/>
    <mergeCell ref="G162:G163"/>
    <mergeCell ref="G160:G161"/>
    <mergeCell ref="G158:G159"/>
    <mergeCell ref="G156:G157"/>
    <mergeCell ref="D147:D148"/>
    <mergeCell ref="D149:D150"/>
    <mergeCell ref="D151:D152"/>
    <mergeCell ref="D153:D154"/>
    <mergeCell ref="E153:E154"/>
    <mergeCell ref="E151:E152"/>
    <mergeCell ref="E149:E150"/>
    <mergeCell ref="E147:E148"/>
    <mergeCell ref="F147:F148"/>
    <mergeCell ref="F149:F150"/>
    <mergeCell ref="F151:F152"/>
    <mergeCell ref="F153:F154"/>
    <mergeCell ref="G153:G154"/>
    <mergeCell ref="G151:G152"/>
    <mergeCell ref="G149:G150"/>
    <mergeCell ref="G147:G148"/>
    <mergeCell ref="F156:F157"/>
    <mergeCell ref="G172:G173"/>
    <mergeCell ref="F158:F159"/>
    <mergeCell ref="F160:F161"/>
    <mergeCell ref="F162:F163"/>
    <mergeCell ref="F164:F165"/>
    <mergeCell ref="F166:F167"/>
    <mergeCell ref="F168:F169"/>
    <mergeCell ref="F170:F171"/>
    <mergeCell ref="F172:F173"/>
    <mergeCell ref="E172:E173"/>
    <mergeCell ref="E170:E171"/>
    <mergeCell ref="E168:E169"/>
    <mergeCell ref="E166:E167"/>
    <mergeCell ref="E164:E165"/>
    <mergeCell ref="E162:E163"/>
    <mergeCell ref="E160:E161"/>
    <mergeCell ref="E158:E159"/>
    <mergeCell ref="E156:E157"/>
    <mergeCell ref="D156:D157"/>
    <mergeCell ref="D158:D159"/>
    <mergeCell ref="D160:D161"/>
    <mergeCell ref="D162:D163"/>
    <mergeCell ref="D164:D165"/>
    <mergeCell ref="D166:D167"/>
    <mergeCell ref="D168:D169"/>
    <mergeCell ref="D170:D171"/>
    <mergeCell ref="D172:D173"/>
    <mergeCell ref="D194:D195"/>
    <mergeCell ref="E194:E195"/>
    <mergeCell ref="E192:E193"/>
    <mergeCell ref="F192:F193"/>
    <mergeCell ref="F194:F195"/>
    <mergeCell ref="G194:G195"/>
    <mergeCell ref="G192:G193"/>
    <mergeCell ref="D187:D188"/>
    <mergeCell ref="D189:D190"/>
    <mergeCell ref="E189:E190"/>
    <mergeCell ref="E187:E188"/>
    <mergeCell ref="F189:F190"/>
    <mergeCell ref="F187:F188"/>
    <mergeCell ref="G189:G190"/>
    <mergeCell ref="G187:G188"/>
    <mergeCell ref="D192:D193"/>
    <mergeCell ref="G360:G361"/>
    <mergeCell ref="G362:G363"/>
    <mergeCell ref="D204:D205"/>
    <mergeCell ref="D206:D207"/>
    <mergeCell ref="E206:E207"/>
    <mergeCell ref="E204:E205"/>
    <mergeCell ref="F204:F205"/>
    <mergeCell ref="F206:F207"/>
    <mergeCell ref="G206:G207"/>
    <mergeCell ref="G204:G205"/>
    <mergeCell ref="F358:F359"/>
    <mergeCell ref="F356:F357"/>
    <mergeCell ref="F354:F355"/>
    <mergeCell ref="F352:F353"/>
    <mergeCell ref="F350:F351"/>
    <mergeCell ref="G350:G351"/>
    <mergeCell ref="G352:G353"/>
    <mergeCell ref="G354:G355"/>
    <mergeCell ref="G356:G357"/>
    <mergeCell ref="G358:G359"/>
    <mergeCell ref="G223:G224"/>
    <mergeCell ref="F223:F224"/>
    <mergeCell ref="E223:E224"/>
    <mergeCell ref="D223:D224"/>
    <mergeCell ref="D221:D222"/>
    <mergeCell ref="E221:E222"/>
    <mergeCell ref="F221:F222"/>
    <mergeCell ref="G221:G222"/>
    <mergeCell ref="D362:D363"/>
    <mergeCell ref="D360:D361"/>
    <mergeCell ref="D358:D359"/>
    <mergeCell ref="D356:D357"/>
    <mergeCell ref="D354:D355"/>
    <mergeCell ref="D352:D353"/>
    <mergeCell ref="D350:D351"/>
    <mergeCell ref="E350:E351"/>
    <mergeCell ref="E352:E353"/>
    <mergeCell ref="E354:E355"/>
    <mergeCell ref="E356:E357"/>
    <mergeCell ref="E358:E359"/>
    <mergeCell ref="E360:E361"/>
    <mergeCell ref="E362:E363"/>
    <mergeCell ref="F362:F363"/>
    <mergeCell ref="F360:F361"/>
    <mergeCell ref="G241:G242"/>
    <mergeCell ref="G239:G240"/>
    <mergeCell ref="G237:G238"/>
    <mergeCell ref="G235:G236"/>
    <mergeCell ref="G233:G234"/>
    <mergeCell ref="G231:G232"/>
    <mergeCell ref="G229:G230"/>
    <mergeCell ref="G227:G228"/>
    <mergeCell ref="G225:G226"/>
    <mergeCell ref="F225:F226"/>
    <mergeCell ref="F227:F228"/>
    <mergeCell ref="F229:F230"/>
    <mergeCell ref="F231:F232"/>
    <mergeCell ref="F233:F234"/>
    <mergeCell ref="D233:D234"/>
    <mergeCell ref="F235:F236"/>
    <mergeCell ref="F237:F238"/>
    <mergeCell ref="F239:F240"/>
    <mergeCell ref="F241:F242"/>
    <mergeCell ref="E241:E242"/>
    <mergeCell ref="E239:E240"/>
    <mergeCell ref="E237:E238"/>
    <mergeCell ref="E235:E236"/>
    <mergeCell ref="E233:E234"/>
    <mergeCell ref="G217:G218"/>
    <mergeCell ref="G215:G216"/>
    <mergeCell ref="G213:G214"/>
    <mergeCell ref="G211:G212"/>
    <mergeCell ref="G209:G210"/>
    <mergeCell ref="D209:D210"/>
    <mergeCell ref="D211:D212"/>
    <mergeCell ref="D213:D214"/>
    <mergeCell ref="D215:D216"/>
    <mergeCell ref="D217:D218"/>
    <mergeCell ref="E217:E218"/>
    <mergeCell ref="E215:E216"/>
    <mergeCell ref="E213:E214"/>
    <mergeCell ref="E211:E212"/>
    <mergeCell ref="E209:E210"/>
    <mergeCell ref="F209:F210"/>
    <mergeCell ref="F211:F212"/>
    <mergeCell ref="F213:F214"/>
    <mergeCell ref="F215:F216"/>
    <mergeCell ref="F217:F218"/>
    <mergeCell ref="G250:G251"/>
    <mergeCell ref="F250:F251"/>
    <mergeCell ref="E250:E251"/>
    <mergeCell ref="D250:D251"/>
    <mergeCell ref="D252:D253"/>
    <mergeCell ref="E252:E253"/>
    <mergeCell ref="F252:F253"/>
    <mergeCell ref="G260:G261"/>
    <mergeCell ref="G219:G220"/>
    <mergeCell ref="D219:D220"/>
    <mergeCell ref="E219:E220"/>
    <mergeCell ref="D235:D236"/>
    <mergeCell ref="D237:D238"/>
    <mergeCell ref="D239:D240"/>
    <mergeCell ref="D241:D242"/>
    <mergeCell ref="F219:F220"/>
    <mergeCell ref="E231:E232"/>
    <mergeCell ref="E229:E230"/>
    <mergeCell ref="E227:E228"/>
    <mergeCell ref="E225:E226"/>
    <mergeCell ref="D225:D226"/>
    <mergeCell ref="D227:D228"/>
    <mergeCell ref="D229:D230"/>
    <mergeCell ref="D231:D232"/>
    <mergeCell ref="G246:G247"/>
    <mergeCell ref="G244:G245"/>
    <mergeCell ref="F246:F247"/>
    <mergeCell ref="F244:F245"/>
    <mergeCell ref="E246:E247"/>
    <mergeCell ref="E244:E245"/>
    <mergeCell ref="D244:D245"/>
    <mergeCell ref="D246:D247"/>
    <mergeCell ref="D248:D249"/>
    <mergeCell ref="E248:E249"/>
    <mergeCell ref="F248:F249"/>
    <mergeCell ref="G248:G249"/>
    <mergeCell ref="D262:D263"/>
    <mergeCell ref="E262:E263"/>
    <mergeCell ref="F262:F263"/>
    <mergeCell ref="G262:G263"/>
    <mergeCell ref="G264:G265"/>
    <mergeCell ref="F264:F265"/>
    <mergeCell ref="E264:E265"/>
    <mergeCell ref="D264:D265"/>
    <mergeCell ref="D266:D267"/>
    <mergeCell ref="E266:E267"/>
    <mergeCell ref="F266:F267"/>
    <mergeCell ref="G266:G267"/>
    <mergeCell ref="F256:F257"/>
    <mergeCell ref="E256:E257"/>
    <mergeCell ref="D256:D257"/>
    <mergeCell ref="D258:D259"/>
    <mergeCell ref="E258:E259"/>
    <mergeCell ref="F258:F259"/>
    <mergeCell ref="G258:G259"/>
    <mergeCell ref="F260:F261"/>
    <mergeCell ref="E260:E261"/>
    <mergeCell ref="D260:D261"/>
    <mergeCell ref="D286:D287"/>
    <mergeCell ref="E286:E287"/>
    <mergeCell ref="F286:F287"/>
    <mergeCell ref="G286:G287"/>
    <mergeCell ref="G268:G269"/>
    <mergeCell ref="F268:F269"/>
    <mergeCell ref="E268:E269"/>
    <mergeCell ref="D268:D269"/>
    <mergeCell ref="D270:D271"/>
    <mergeCell ref="E270:E271"/>
    <mergeCell ref="F270:F271"/>
    <mergeCell ref="G270:G271"/>
    <mergeCell ref="G272:G273"/>
    <mergeCell ref="F272:F273"/>
    <mergeCell ref="E272:E273"/>
    <mergeCell ref="D272:D273"/>
    <mergeCell ref="D274:D275"/>
    <mergeCell ref="E274:E275"/>
    <mergeCell ref="F274:F275"/>
    <mergeCell ref="G274:G275"/>
    <mergeCell ref="E280:E281"/>
    <mergeCell ref="E282:E283"/>
    <mergeCell ref="E284:E285"/>
    <mergeCell ref="D284:D285"/>
    <mergeCell ref="G295:G296"/>
    <mergeCell ref="G293:G294"/>
    <mergeCell ref="G291:G292"/>
    <mergeCell ref="G289:G290"/>
    <mergeCell ref="G278:G279"/>
    <mergeCell ref="G280:G281"/>
    <mergeCell ref="G282:G283"/>
    <mergeCell ref="G284:G285"/>
    <mergeCell ref="F284:F285"/>
    <mergeCell ref="F282:F283"/>
    <mergeCell ref="F280:F281"/>
    <mergeCell ref="F278:F279"/>
    <mergeCell ref="D302:D303"/>
    <mergeCell ref="D300:D301"/>
    <mergeCell ref="E300:E301"/>
    <mergeCell ref="E302:E303"/>
    <mergeCell ref="F302:F303"/>
    <mergeCell ref="F300:F301"/>
    <mergeCell ref="G302:G303"/>
    <mergeCell ref="G300:G301"/>
    <mergeCell ref="D289:D290"/>
    <mergeCell ref="D291:D292"/>
    <mergeCell ref="D293:D294"/>
    <mergeCell ref="D295:D296"/>
    <mergeCell ref="D297:D298"/>
    <mergeCell ref="E297:E298"/>
    <mergeCell ref="E295:E296"/>
    <mergeCell ref="E293:E294"/>
    <mergeCell ref="E291:E292"/>
    <mergeCell ref="E289:E290"/>
    <mergeCell ref="F289:F290"/>
    <mergeCell ref="F291:F292"/>
    <mergeCell ref="F293:F294"/>
    <mergeCell ref="F295:F296"/>
    <mergeCell ref="F297:F298"/>
    <mergeCell ref="G297:G298"/>
    <mergeCell ref="F306:F307"/>
    <mergeCell ref="F308:F309"/>
    <mergeCell ref="F310:F311"/>
    <mergeCell ref="F312:F313"/>
    <mergeCell ref="F314:F315"/>
    <mergeCell ref="F316:F317"/>
    <mergeCell ref="G316:G317"/>
    <mergeCell ref="G314:G315"/>
    <mergeCell ref="G312:G313"/>
    <mergeCell ref="G310:G311"/>
    <mergeCell ref="G308:G309"/>
    <mergeCell ref="G306:G307"/>
    <mergeCell ref="D306:D307"/>
    <mergeCell ref="D308:D309"/>
    <mergeCell ref="D310:D311"/>
    <mergeCell ref="D312:D313"/>
    <mergeCell ref="D314:D315"/>
    <mergeCell ref="D316:D317"/>
    <mergeCell ref="E316:E317"/>
    <mergeCell ref="E314:E315"/>
    <mergeCell ref="E312:E313"/>
    <mergeCell ref="E310:E311"/>
    <mergeCell ref="E308:E309"/>
    <mergeCell ref="E306:E307"/>
    <mergeCell ref="F319:F320"/>
    <mergeCell ref="F321:F322"/>
    <mergeCell ref="F323:F324"/>
    <mergeCell ref="F325:F326"/>
    <mergeCell ref="F327:F328"/>
    <mergeCell ref="G327:G328"/>
    <mergeCell ref="G325:G326"/>
    <mergeCell ref="G323:G324"/>
    <mergeCell ref="G321:G322"/>
    <mergeCell ref="G319:G320"/>
    <mergeCell ref="D321:D322"/>
    <mergeCell ref="D319:D320"/>
    <mergeCell ref="D323:D324"/>
    <mergeCell ref="D325:D326"/>
    <mergeCell ref="D327:D328"/>
    <mergeCell ref="E327:E328"/>
    <mergeCell ref="E325:E326"/>
    <mergeCell ref="E323:E324"/>
    <mergeCell ref="E321:E322"/>
    <mergeCell ref="E319:E320"/>
    <mergeCell ref="G337:G338"/>
    <mergeCell ref="G339:G340"/>
    <mergeCell ref="F335:F336"/>
    <mergeCell ref="F333:F334"/>
    <mergeCell ref="G335:G336"/>
    <mergeCell ref="G333:G334"/>
    <mergeCell ref="D330:D331"/>
    <mergeCell ref="E330:E331"/>
    <mergeCell ref="F330:F331"/>
    <mergeCell ref="G330:G331"/>
    <mergeCell ref="D137:D138"/>
    <mergeCell ref="D139:D140"/>
    <mergeCell ref="F142:F143"/>
    <mergeCell ref="F144:F145"/>
    <mergeCell ref="G144:G145"/>
    <mergeCell ref="G142:G143"/>
    <mergeCell ref="D347:D348"/>
    <mergeCell ref="D345:D346"/>
    <mergeCell ref="D343:D344"/>
    <mergeCell ref="D341:D342"/>
    <mergeCell ref="D339:D340"/>
    <mergeCell ref="D337:D338"/>
    <mergeCell ref="E337:E338"/>
    <mergeCell ref="E339:E340"/>
    <mergeCell ref="E341:E342"/>
    <mergeCell ref="E343:E344"/>
    <mergeCell ref="E345:E346"/>
    <mergeCell ref="E347:E348"/>
    <mergeCell ref="F347:F348"/>
    <mergeCell ref="F345:F346"/>
    <mergeCell ref="F343:F344"/>
    <mergeCell ref="F341:F342"/>
    <mergeCell ref="F339:F340"/>
    <mergeCell ref="F337:F338"/>
    <mergeCell ref="E135:E136"/>
    <mergeCell ref="E133:E134"/>
    <mergeCell ref="E131:E132"/>
    <mergeCell ref="E129:E130"/>
    <mergeCell ref="E127:E128"/>
    <mergeCell ref="E125:E126"/>
    <mergeCell ref="E123:E124"/>
    <mergeCell ref="D123:D124"/>
    <mergeCell ref="D125:D126"/>
    <mergeCell ref="D127:D128"/>
    <mergeCell ref="D129:D130"/>
    <mergeCell ref="D131:D132"/>
    <mergeCell ref="D133:D134"/>
    <mergeCell ref="D135:D136"/>
    <mergeCell ref="E79:E80"/>
    <mergeCell ref="F79:F80"/>
    <mergeCell ref="F81:F82"/>
    <mergeCell ref="F83:F84"/>
    <mergeCell ref="G139:G140"/>
    <mergeCell ref="G137:G138"/>
    <mergeCell ref="G135:G136"/>
    <mergeCell ref="G133:G134"/>
    <mergeCell ref="G131:G132"/>
    <mergeCell ref="G129:G130"/>
    <mergeCell ref="G127:G128"/>
    <mergeCell ref="G125:G126"/>
    <mergeCell ref="G123:G124"/>
    <mergeCell ref="F123:F124"/>
    <mergeCell ref="F125:F126"/>
    <mergeCell ref="F127:F128"/>
    <mergeCell ref="F129:F130"/>
    <mergeCell ref="F131:F132"/>
    <mergeCell ref="F133:F134"/>
    <mergeCell ref="F135:F136"/>
    <mergeCell ref="F137:F138"/>
    <mergeCell ref="F139:F140"/>
    <mergeCell ref="E139:E140"/>
    <mergeCell ref="E137:E138"/>
    <mergeCell ref="G108:G109"/>
    <mergeCell ref="G110:G111"/>
    <mergeCell ref="F110:F111"/>
    <mergeCell ref="F112:F113"/>
    <mergeCell ref="D63:D64"/>
    <mergeCell ref="D65:D66"/>
    <mergeCell ref="D67:D68"/>
    <mergeCell ref="D69:D70"/>
    <mergeCell ref="D71:D72"/>
    <mergeCell ref="D73:D74"/>
    <mergeCell ref="D75:D76"/>
    <mergeCell ref="D77:D78"/>
    <mergeCell ref="D79:D80"/>
    <mergeCell ref="D81:D82"/>
    <mergeCell ref="D83:D84"/>
    <mergeCell ref="D85:D86"/>
    <mergeCell ref="E85:E86"/>
    <mergeCell ref="F85:F86"/>
    <mergeCell ref="G85:G86"/>
    <mergeCell ref="G83:G84"/>
    <mergeCell ref="G81:G82"/>
    <mergeCell ref="G79:G80"/>
    <mergeCell ref="E83:E84"/>
    <mergeCell ref="E81:E82"/>
    <mergeCell ref="D118:D119"/>
    <mergeCell ref="D120:D121"/>
    <mergeCell ref="E120:E121"/>
    <mergeCell ref="E118:E119"/>
    <mergeCell ref="E116:E117"/>
    <mergeCell ref="E114:E115"/>
    <mergeCell ref="F116:F117"/>
    <mergeCell ref="G116:G117"/>
    <mergeCell ref="G118:G119"/>
    <mergeCell ref="F118:F119"/>
    <mergeCell ref="F120:F121"/>
    <mergeCell ref="G120:G121"/>
    <mergeCell ref="G77:G78"/>
    <mergeCell ref="G75:G76"/>
    <mergeCell ref="G73:G74"/>
    <mergeCell ref="G71:G72"/>
    <mergeCell ref="F73:F74"/>
    <mergeCell ref="F75:F76"/>
    <mergeCell ref="F77:F78"/>
    <mergeCell ref="G112:G113"/>
    <mergeCell ref="G114:G115"/>
    <mergeCell ref="F114:F115"/>
    <mergeCell ref="G88:G89"/>
    <mergeCell ref="G90:G91"/>
    <mergeCell ref="G92:G93"/>
    <mergeCell ref="G94:G95"/>
    <mergeCell ref="G96:G97"/>
    <mergeCell ref="F96:F97"/>
    <mergeCell ref="F94:F95"/>
    <mergeCell ref="F92:F93"/>
    <mergeCell ref="F90:F91"/>
    <mergeCell ref="F88:F89"/>
    <mergeCell ref="F98:F99"/>
    <mergeCell ref="G98:G99"/>
    <mergeCell ref="F106:F107"/>
    <mergeCell ref="F108:F109"/>
    <mergeCell ref="G69:G70"/>
    <mergeCell ref="G67:G68"/>
    <mergeCell ref="G65:G66"/>
    <mergeCell ref="G63:G64"/>
    <mergeCell ref="D100:D101"/>
    <mergeCell ref="E100:E101"/>
    <mergeCell ref="F100:F101"/>
    <mergeCell ref="G100:G101"/>
    <mergeCell ref="E96:E97"/>
    <mergeCell ref="E94:E95"/>
    <mergeCell ref="E92:E93"/>
    <mergeCell ref="E90:E91"/>
    <mergeCell ref="E88:E89"/>
    <mergeCell ref="D88:D89"/>
    <mergeCell ref="D90:D91"/>
    <mergeCell ref="D92:D93"/>
    <mergeCell ref="D94:D95"/>
    <mergeCell ref="D96:D97"/>
    <mergeCell ref="D98:D99"/>
    <mergeCell ref="E98:E99"/>
    <mergeCell ref="E77:E78"/>
    <mergeCell ref="E75:E76"/>
    <mergeCell ref="E73:E74"/>
    <mergeCell ref="E71:E72"/>
    <mergeCell ref="E69:E70"/>
    <mergeCell ref="E67:E68"/>
    <mergeCell ref="E65:E66"/>
    <mergeCell ref="E63:E64"/>
    <mergeCell ref="F63:F64"/>
    <mergeCell ref="F65:F66"/>
    <mergeCell ref="F67:F68"/>
    <mergeCell ref="F69:F70"/>
    <mergeCell ref="F71:F72"/>
    <mergeCell ref="D60:D61"/>
    <mergeCell ref="D58:D59"/>
    <mergeCell ref="D56:D57"/>
    <mergeCell ref="D54:D55"/>
    <mergeCell ref="D52:D53"/>
    <mergeCell ref="D50:D51"/>
    <mergeCell ref="D48:D49"/>
    <mergeCell ref="D46:D47"/>
    <mergeCell ref="D44:D45"/>
    <mergeCell ref="G60:G61"/>
    <mergeCell ref="G58:G59"/>
    <mergeCell ref="G56:G57"/>
    <mergeCell ref="G54:G55"/>
    <mergeCell ref="G52:G53"/>
    <mergeCell ref="G50:G51"/>
    <mergeCell ref="G48:G49"/>
    <mergeCell ref="G46:G47"/>
    <mergeCell ref="G44:G45"/>
    <mergeCell ref="E58:E59"/>
    <mergeCell ref="E60:E61"/>
    <mergeCell ref="E50:E51"/>
    <mergeCell ref="E48:E49"/>
    <mergeCell ref="E46:E47"/>
    <mergeCell ref="F44:F45"/>
    <mergeCell ref="E44:E45"/>
    <mergeCell ref="F46:F47"/>
    <mergeCell ref="F48:F49"/>
    <mergeCell ref="F50:F51"/>
    <mergeCell ref="F52:F53"/>
    <mergeCell ref="F54:F55"/>
    <mergeCell ref="F56:F57"/>
    <mergeCell ref="F58:F59"/>
    <mergeCell ref="F60:F61"/>
    <mergeCell ref="G33:G34"/>
    <mergeCell ref="F33:F34"/>
    <mergeCell ref="E33:E34"/>
    <mergeCell ref="D33:D34"/>
    <mergeCell ref="D30:D31"/>
    <mergeCell ref="E30:E31"/>
    <mergeCell ref="F30:F31"/>
    <mergeCell ref="G30:G31"/>
    <mergeCell ref="E56:E57"/>
    <mergeCell ref="E52:E53"/>
    <mergeCell ref="E54:E55"/>
    <mergeCell ref="F39:F40"/>
    <mergeCell ref="G39:G40"/>
    <mergeCell ref="G37:G38"/>
    <mergeCell ref="F37:F38"/>
    <mergeCell ref="E37:E38"/>
    <mergeCell ref="D37:D38"/>
    <mergeCell ref="D35:D36"/>
    <mergeCell ref="E35:E36"/>
    <mergeCell ref="F35:F36"/>
    <mergeCell ref="G35:G36"/>
    <mergeCell ref="G41:G42"/>
    <mergeCell ref="F41:F42"/>
    <mergeCell ref="E41:E42"/>
    <mergeCell ref="G13:G14"/>
    <mergeCell ref="F13:F14"/>
    <mergeCell ref="E13:E14"/>
    <mergeCell ref="D13:D14"/>
    <mergeCell ref="D11:D12"/>
    <mergeCell ref="E11:E12"/>
    <mergeCell ref="F11:F12"/>
    <mergeCell ref="G11:G12"/>
    <mergeCell ref="D27:D28"/>
    <mergeCell ref="D25:D26"/>
    <mergeCell ref="E27:E28"/>
    <mergeCell ref="E25:E26"/>
    <mergeCell ref="F27:F28"/>
    <mergeCell ref="F25:F26"/>
    <mergeCell ref="G27:G28"/>
    <mergeCell ref="G25:G26"/>
    <mergeCell ref="G23:G24"/>
    <mergeCell ref="F23:F24"/>
    <mergeCell ref="E23:E24"/>
    <mergeCell ref="D23:D24"/>
    <mergeCell ref="D21:D22"/>
    <mergeCell ref="G365:G366"/>
    <mergeCell ref="G367:G368"/>
    <mergeCell ref="G369:G370"/>
    <mergeCell ref="G371:G372"/>
    <mergeCell ref="G373:G374"/>
    <mergeCell ref="D9:D10"/>
    <mergeCell ref="E9:E10"/>
    <mergeCell ref="F9:F10"/>
    <mergeCell ref="G9:G10"/>
    <mergeCell ref="G21:G22"/>
    <mergeCell ref="F21:F22"/>
    <mergeCell ref="E21:E22"/>
    <mergeCell ref="D19:D20"/>
    <mergeCell ref="E19:E20"/>
    <mergeCell ref="F19:F20"/>
    <mergeCell ref="G19:G20"/>
    <mergeCell ref="G17:G18"/>
    <mergeCell ref="F17:F18"/>
    <mergeCell ref="E17:E18"/>
    <mergeCell ref="D17:D18"/>
    <mergeCell ref="D15:D16"/>
    <mergeCell ref="E15:E16"/>
    <mergeCell ref="F15:F16"/>
    <mergeCell ref="G15:G16"/>
    <mergeCell ref="F390:F391"/>
    <mergeCell ref="F387:F388"/>
    <mergeCell ref="F385:F386"/>
    <mergeCell ref="F383:F384"/>
    <mergeCell ref="F381:F382"/>
    <mergeCell ref="G381:G382"/>
    <mergeCell ref="G383:G384"/>
    <mergeCell ref="G385:G386"/>
    <mergeCell ref="G387:G388"/>
    <mergeCell ref="G390:G391"/>
    <mergeCell ref="D381:D382"/>
    <mergeCell ref="D383:D384"/>
    <mergeCell ref="D385:D386"/>
    <mergeCell ref="D387:D388"/>
    <mergeCell ref="D390:D391"/>
    <mergeCell ref="E390:E391"/>
    <mergeCell ref="E387:E388"/>
    <mergeCell ref="E385:E386"/>
    <mergeCell ref="E383:E384"/>
    <mergeCell ref="E381:E382"/>
    <mergeCell ref="F395:F396"/>
    <mergeCell ref="G393:G394"/>
    <mergeCell ref="G395:G396"/>
    <mergeCell ref="G397:G398"/>
    <mergeCell ref="G399:G400"/>
    <mergeCell ref="G403:G404"/>
    <mergeCell ref="G401:G402"/>
    <mergeCell ref="D393:D394"/>
    <mergeCell ref="D395:D396"/>
    <mergeCell ref="D397:D398"/>
    <mergeCell ref="D399:D400"/>
    <mergeCell ref="D401:D402"/>
    <mergeCell ref="D403:D404"/>
    <mergeCell ref="E403:E404"/>
    <mergeCell ref="E401:E402"/>
    <mergeCell ref="E399:E400"/>
    <mergeCell ref="E397:E398"/>
    <mergeCell ref="E395:E396"/>
    <mergeCell ref="E393:E394"/>
    <mergeCell ref="F393:F394"/>
    <mergeCell ref="F403:F404"/>
    <mergeCell ref="F401:F402"/>
    <mergeCell ref="F399:F400"/>
    <mergeCell ref="F397:F398"/>
    <mergeCell ref="E408:E409"/>
    <mergeCell ref="E406:E407"/>
    <mergeCell ref="F406:F407"/>
    <mergeCell ref="F408:F409"/>
    <mergeCell ref="F410:F411"/>
    <mergeCell ref="D446:D447"/>
    <mergeCell ref="E446:E447"/>
    <mergeCell ref="F446:F447"/>
    <mergeCell ref="G446:G447"/>
    <mergeCell ref="G426:G427"/>
    <mergeCell ref="G429:G430"/>
    <mergeCell ref="G431:G432"/>
    <mergeCell ref="G434:G435"/>
    <mergeCell ref="G436:G437"/>
    <mergeCell ref="F436:F437"/>
    <mergeCell ref="F434:F435"/>
    <mergeCell ref="F431:F432"/>
    <mergeCell ref="F429:F430"/>
    <mergeCell ref="F426:F427"/>
    <mergeCell ref="D436:D437"/>
    <mergeCell ref="D434:D435"/>
    <mergeCell ref="D431:D432"/>
    <mergeCell ref="D429:D430"/>
    <mergeCell ref="D426:D427"/>
    <mergeCell ref="E436:E437"/>
    <mergeCell ref="E434:E435"/>
    <mergeCell ref="G439:G440"/>
    <mergeCell ref="F439:F440"/>
    <mergeCell ref="E439:E440"/>
    <mergeCell ref="D439:D440"/>
    <mergeCell ref="D441:D442"/>
    <mergeCell ref="E441:E442"/>
    <mergeCell ref="F441:F442"/>
    <mergeCell ref="G441:G442"/>
    <mergeCell ref="E414:E415"/>
    <mergeCell ref="F420:F421"/>
    <mergeCell ref="D423:D424"/>
    <mergeCell ref="E423:E424"/>
    <mergeCell ref="F423:F424"/>
    <mergeCell ref="G423:G424"/>
    <mergeCell ref="F414:F415"/>
    <mergeCell ref="F416:F417"/>
    <mergeCell ref="F418:F419"/>
    <mergeCell ref="D416:D417"/>
    <mergeCell ref="D418:D419"/>
    <mergeCell ref="D420:D421"/>
    <mergeCell ref="E420:E421"/>
    <mergeCell ref="E418:E419"/>
    <mergeCell ref="E416:E417"/>
    <mergeCell ref="B5:F5"/>
    <mergeCell ref="B1:F4"/>
    <mergeCell ref="F444:F445"/>
    <mergeCell ref="D468:D469"/>
    <mergeCell ref="E468:E469"/>
    <mergeCell ref="F468:F469"/>
    <mergeCell ref="G468:G469"/>
    <mergeCell ref="G466:G467"/>
    <mergeCell ref="F466:F467"/>
    <mergeCell ref="E466:E467"/>
    <mergeCell ref="D466:D467"/>
    <mergeCell ref="G464:G465"/>
    <mergeCell ref="F464:F465"/>
    <mergeCell ref="E464:E465"/>
    <mergeCell ref="D464:D465"/>
    <mergeCell ref="G462:G463"/>
    <mergeCell ref="F462:F463"/>
    <mergeCell ref="E462:E463"/>
    <mergeCell ref="D462:D463"/>
    <mergeCell ref="D459:D460"/>
    <mergeCell ref="E459:E460"/>
    <mergeCell ref="F459:F460"/>
    <mergeCell ref="G459:G460"/>
    <mergeCell ref="E278:E279"/>
    <mergeCell ref="D282:D283"/>
    <mergeCell ref="D280:D281"/>
    <mergeCell ref="D278:D279"/>
    <mergeCell ref="D276:D277"/>
    <mergeCell ref="E276:E277"/>
    <mergeCell ref="F276:F277"/>
    <mergeCell ref="G276:G277"/>
    <mergeCell ref="D197:D198"/>
    <mergeCell ref="D199:D200"/>
    <mergeCell ref="D201:D202"/>
    <mergeCell ref="E201:E202"/>
    <mergeCell ref="E199:E200"/>
    <mergeCell ref="E197:E198"/>
    <mergeCell ref="F197:F198"/>
    <mergeCell ref="F199:F200"/>
    <mergeCell ref="F201:F202"/>
    <mergeCell ref="G201:G202"/>
    <mergeCell ref="G199:G200"/>
    <mergeCell ref="G197:G198"/>
    <mergeCell ref="D254:D255"/>
    <mergeCell ref="E254:E255"/>
    <mergeCell ref="F254:F255"/>
    <mergeCell ref="G254:G255"/>
    <mergeCell ref="G256:G257"/>
    <mergeCell ref="D184:D185"/>
    <mergeCell ref="E184:E185"/>
    <mergeCell ref="F184:F185"/>
    <mergeCell ref="G184:G185"/>
    <mergeCell ref="D175:D176"/>
    <mergeCell ref="D177:D178"/>
    <mergeCell ref="D179:D180"/>
    <mergeCell ref="D181:D182"/>
    <mergeCell ref="E181:E182"/>
    <mergeCell ref="E179:E180"/>
    <mergeCell ref="E177:E178"/>
    <mergeCell ref="E175:E176"/>
    <mergeCell ref="F175:F176"/>
    <mergeCell ref="F177:F178"/>
    <mergeCell ref="F181:F182"/>
    <mergeCell ref="G181:G182"/>
    <mergeCell ref="G179:G180"/>
    <mergeCell ref="G177:G178"/>
    <mergeCell ref="G175:G176"/>
    <mergeCell ref="F179:F180"/>
    <mergeCell ref="G170:G171"/>
    <mergeCell ref="G168:G169"/>
    <mergeCell ref="G166:G167"/>
    <mergeCell ref="E144:E145"/>
    <mergeCell ref="E142:E143"/>
    <mergeCell ref="D102:D103"/>
    <mergeCell ref="D104:D105"/>
    <mergeCell ref="D106:D107"/>
    <mergeCell ref="D108:D109"/>
    <mergeCell ref="D110:D111"/>
    <mergeCell ref="D112:D113"/>
    <mergeCell ref="D114:D115"/>
    <mergeCell ref="D116:D117"/>
    <mergeCell ref="E102:E103"/>
    <mergeCell ref="G102:G103"/>
    <mergeCell ref="F102:F103"/>
    <mergeCell ref="F104:F105"/>
    <mergeCell ref="G104:G105"/>
    <mergeCell ref="G106:G107"/>
    <mergeCell ref="E110:E111"/>
    <mergeCell ref="E112:E113"/>
    <mergeCell ref="E104:E105"/>
    <mergeCell ref="E108:E109"/>
    <mergeCell ref="E106:E107"/>
    <mergeCell ref="D41:D42"/>
    <mergeCell ref="D39:D40"/>
    <mergeCell ref="E39:E40"/>
    <mergeCell ref="A470:G470"/>
    <mergeCell ref="G1:I6"/>
    <mergeCell ref="A141:G141"/>
    <mergeCell ref="A174:G174"/>
    <mergeCell ref="A208:G208"/>
    <mergeCell ref="A203:G203"/>
    <mergeCell ref="A196:G196"/>
    <mergeCell ref="A191:G191"/>
    <mergeCell ref="A458:G458"/>
    <mergeCell ref="A461:G461"/>
    <mergeCell ref="A405:G405"/>
    <mergeCell ref="A392:G392"/>
    <mergeCell ref="A375:G375"/>
    <mergeCell ref="A329:G329"/>
    <mergeCell ref="A8:G8"/>
    <mergeCell ref="D376:D377"/>
    <mergeCell ref="E378:E379"/>
    <mergeCell ref="E376:E377"/>
    <mergeCell ref="F378:F379"/>
    <mergeCell ref="F376:F377"/>
    <mergeCell ref="G378:G379"/>
    <mergeCell ref="A471:E471"/>
    <mergeCell ref="A29:G29"/>
    <mergeCell ref="A433:G433"/>
    <mergeCell ref="A332:G332"/>
    <mergeCell ref="A299:G299"/>
    <mergeCell ref="A438:G438"/>
    <mergeCell ref="A448:G448"/>
    <mergeCell ref="A443:G443"/>
    <mergeCell ref="A451:G451"/>
    <mergeCell ref="A428:G428"/>
    <mergeCell ref="A422:G422"/>
    <mergeCell ref="A389:G389"/>
    <mergeCell ref="A380:G380"/>
    <mergeCell ref="A349:G349"/>
    <mergeCell ref="A318:G318"/>
    <mergeCell ref="A288:G288"/>
    <mergeCell ref="A32:G32"/>
    <mergeCell ref="A87:G87"/>
    <mergeCell ref="A305:G305"/>
    <mergeCell ref="A186:G186"/>
    <mergeCell ref="A155:G155"/>
    <mergeCell ref="A146:G146"/>
    <mergeCell ref="A43:G43"/>
    <mergeCell ref="D378:D379"/>
    <mergeCell ref="G376:G377"/>
    <mergeCell ref="D373:D374"/>
    <mergeCell ref="D371:D372"/>
    <mergeCell ref="G341:G342"/>
    <mergeCell ref="G343:G344"/>
    <mergeCell ref="G345:G346"/>
    <mergeCell ref="G347:G348"/>
    <mergeCell ref="D333:D334"/>
    <mergeCell ref="D335:D336"/>
    <mergeCell ref="E335:E336"/>
    <mergeCell ref="E333:E334"/>
    <mergeCell ref="D369:D370"/>
    <mergeCell ref="D367:D368"/>
    <mergeCell ref="D365:D366"/>
    <mergeCell ref="E365:E366"/>
    <mergeCell ref="E367:E368"/>
    <mergeCell ref="E369:E370"/>
    <mergeCell ref="E371:E372"/>
    <mergeCell ref="E373:E374"/>
    <mergeCell ref="F373:F374"/>
    <mergeCell ref="F371:F372"/>
    <mergeCell ref="F369:F370"/>
    <mergeCell ref="F367:F368"/>
    <mergeCell ref="F365:F366"/>
    <mergeCell ref="G416:G417"/>
    <mergeCell ref="G414:G415"/>
    <mergeCell ref="G412:G413"/>
    <mergeCell ref="G410:G411"/>
    <mergeCell ref="G408:G409"/>
    <mergeCell ref="G406:G407"/>
    <mergeCell ref="D406:D407"/>
    <mergeCell ref="D408:D409"/>
    <mergeCell ref="D410:D411"/>
    <mergeCell ref="D412:D413"/>
    <mergeCell ref="D414:D415"/>
    <mergeCell ref="E412:E413"/>
    <mergeCell ref="E410:E411"/>
    <mergeCell ref="F412:F413"/>
    <mergeCell ref="G456:G457"/>
    <mergeCell ref="F456:F457"/>
    <mergeCell ref="E456:E457"/>
    <mergeCell ref="D456:D457"/>
    <mergeCell ref="G454:G455"/>
    <mergeCell ref="F454:F455"/>
    <mergeCell ref="E454:E455"/>
    <mergeCell ref="G420:G421"/>
    <mergeCell ref="G418:G419"/>
    <mergeCell ref="G444:G445"/>
    <mergeCell ref="E444:E445"/>
    <mergeCell ref="D444:D445"/>
    <mergeCell ref="D454:D455"/>
    <mergeCell ref="D452:D453"/>
    <mergeCell ref="E452:E453"/>
    <mergeCell ref="F452:F453"/>
    <mergeCell ref="G452:G453"/>
    <mergeCell ref="G449:G450"/>
    <mergeCell ref="F449:F450"/>
    <mergeCell ref="E449:E450"/>
    <mergeCell ref="D449:D450"/>
    <mergeCell ref="E431:E432"/>
    <mergeCell ref="E429:E430"/>
    <mergeCell ref="E426:E427"/>
  </mergeCells>
  <phoneticPr fontId="31" type="noConversion"/>
  <conditionalFormatting sqref="H9:I28 H244:I287">
    <cfRule type="cellIs" dxfId="32" priority="58" operator="greaterThan">
      <formula>0</formula>
    </cfRule>
  </conditionalFormatting>
  <conditionalFormatting sqref="H30:I31">
    <cfRule type="cellIs" dxfId="31" priority="60" operator="greaterThan">
      <formula>0</formula>
    </cfRule>
  </conditionalFormatting>
  <conditionalFormatting sqref="H33:I42">
    <cfRule type="cellIs" dxfId="30" priority="62" operator="greaterThan">
      <formula>0</formula>
    </cfRule>
  </conditionalFormatting>
  <conditionalFormatting sqref="H44:I61 H63:I86">
    <cfRule type="cellIs" dxfId="29" priority="57" operator="greaterThan">
      <formula>0</formula>
    </cfRule>
  </conditionalFormatting>
  <conditionalFormatting sqref="H88:I121">
    <cfRule type="cellIs" dxfId="28" priority="23" operator="greaterThan">
      <formula>0</formula>
    </cfRule>
  </conditionalFormatting>
  <conditionalFormatting sqref="H123:I140">
    <cfRule type="cellIs" dxfId="27" priority="22" operator="greaterThan">
      <formula>0</formula>
    </cfRule>
  </conditionalFormatting>
  <conditionalFormatting sqref="H142:I145">
    <cfRule type="cellIs" dxfId="26" priority="65" operator="greaterThan">
      <formula>0</formula>
    </cfRule>
  </conditionalFormatting>
  <conditionalFormatting sqref="H147:I154">
    <cfRule type="cellIs" dxfId="25" priority="66" operator="greaterThan">
      <formula>0</formula>
    </cfRule>
  </conditionalFormatting>
  <conditionalFormatting sqref="H156:I173">
    <cfRule type="cellIs" dxfId="24" priority="21" operator="greaterThan">
      <formula>0</formula>
    </cfRule>
  </conditionalFormatting>
  <conditionalFormatting sqref="H175:I182 H184:I185">
    <cfRule type="cellIs" dxfId="23" priority="68" operator="greaterThan">
      <formula>0</formula>
    </cfRule>
  </conditionalFormatting>
  <conditionalFormatting sqref="H187:I190">
    <cfRule type="cellIs" dxfId="22" priority="69" operator="greaterThan">
      <formula>0</formula>
    </cfRule>
  </conditionalFormatting>
  <conditionalFormatting sqref="H192:I195">
    <cfRule type="cellIs" dxfId="21" priority="70" operator="greaterThan">
      <formula>0</formula>
    </cfRule>
  </conditionalFormatting>
  <conditionalFormatting sqref="H197:I202">
    <cfRule type="cellIs" dxfId="20" priority="71" operator="greaterThan">
      <formula>0</formula>
    </cfRule>
  </conditionalFormatting>
  <conditionalFormatting sqref="H204:I207">
    <cfRule type="cellIs" dxfId="19" priority="20" operator="greaterThan">
      <formula>0</formula>
    </cfRule>
  </conditionalFormatting>
  <conditionalFormatting sqref="H209:I242">
    <cfRule type="cellIs" dxfId="18" priority="17" operator="greaterThan">
      <formula>0</formula>
    </cfRule>
  </conditionalFormatting>
  <conditionalFormatting sqref="H289:I298">
    <cfRule type="cellIs" dxfId="17" priority="74" operator="greaterThan">
      <formula>0</formula>
    </cfRule>
  </conditionalFormatting>
  <conditionalFormatting sqref="H300:I303">
    <cfRule type="cellIs" dxfId="16" priority="75" operator="greaterThan">
      <formula>0</formula>
    </cfRule>
  </conditionalFormatting>
  <conditionalFormatting sqref="H306:I317">
    <cfRule type="cellIs" dxfId="15" priority="9" operator="greaterThan">
      <formula>0</formula>
    </cfRule>
  </conditionalFormatting>
  <conditionalFormatting sqref="H319:I328">
    <cfRule type="cellIs" dxfId="14" priority="8" operator="greaterThan">
      <formula>0</formula>
    </cfRule>
  </conditionalFormatting>
  <conditionalFormatting sqref="H330:I331">
    <cfRule type="cellIs" dxfId="13" priority="78" operator="greaterThan">
      <formula>0</formula>
    </cfRule>
  </conditionalFormatting>
  <conditionalFormatting sqref="H333:I348">
    <cfRule type="cellIs" dxfId="12" priority="7" operator="greaterThan">
      <formula>0</formula>
    </cfRule>
  </conditionalFormatting>
  <conditionalFormatting sqref="H350:I363 H365:I374">
    <cfRule type="cellIs" dxfId="11" priority="80" operator="greaterThan">
      <formula>0</formula>
    </cfRule>
  </conditionalFormatting>
  <conditionalFormatting sqref="H376:I379">
    <cfRule type="cellIs" dxfId="10" priority="81" operator="greaterThan">
      <formula>0</formula>
    </cfRule>
  </conditionalFormatting>
  <conditionalFormatting sqref="H381:I388">
    <cfRule type="cellIs" dxfId="9" priority="82" operator="greaterThan">
      <formula>0</formula>
    </cfRule>
  </conditionalFormatting>
  <conditionalFormatting sqref="H390:I391">
    <cfRule type="cellIs" dxfId="8" priority="83" operator="greaterThan">
      <formula>0</formula>
    </cfRule>
  </conditionalFormatting>
  <conditionalFormatting sqref="H393:I404">
    <cfRule type="cellIs" dxfId="7" priority="5" operator="greaterThan">
      <formula>0</formula>
    </cfRule>
  </conditionalFormatting>
  <conditionalFormatting sqref="H406:I421">
    <cfRule type="cellIs" dxfId="6" priority="3" operator="greaterThan">
      <formula>0</formula>
    </cfRule>
  </conditionalFormatting>
  <conditionalFormatting sqref="H423:I424 H426:I427 H434:I437 H439:I442 H444:I447">
    <cfRule type="cellIs" dxfId="5" priority="133" operator="greaterThan">
      <formula>0</formula>
    </cfRule>
  </conditionalFormatting>
  <conditionalFormatting sqref="H429:I432">
    <cfRule type="cellIs" dxfId="4" priority="2" operator="greaterThan">
      <formula>0</formula>
    </cfRule>
  </conditionalFormatting>
  <conditionalFormatting sqref="H449:I450">
    <cfRule type="cellIs" dxfId="3" priority="87" operator="greaterThan">
      <formula>0</formula>
    </cfRule>
  </conditionalFormatting>
  <conditionalFormatting sqref="H452:I457">
    <cfRule type="cellIs" dxfId="2" priority="86" operator="greaterThan">
      <formula>0</formula>
    </cfRule>
  </conditionalFormatting>
  <conditionalFormatting sqref="H459:I460">
    <cfRule type="cellIs" dxfId="1" priority="85" operator="greaterThan">
      <formula>0</formula>
    </cfRule>
  </conditionalFormatting>
  <conditionalFormatting sqref="H462:I469">
    <cfRule type="cellIs" dxfId="0" priority="1" operator="greaterThan">
      <formula>0</formula>
    </cfRule>
  </conditionalFormatting>
  <hyperlinks>
    <hyperlink ref="A118" r:id="rId1" display="СТАЦЦО F1" xr:uid="{322E32BF-241A-4A65-A145-F51562125A83}"/>
    <hyperlink ref="A11" r:id="rId2" xr:uid="{E7A2F353-C221-4D8F-850A-9D1406475AC0}"/>
    <hyperlink ref="A13" r:id="rId3" xr:uid="{0C9864B2-4591-492C-85EB-13A93F8EDC7D}"/>
    <hyperlink ref="A15" r:id="rId4" xr:uid="{5A9A2577-2F6B-447B-A228-FD8E8AA7045C}"/>
    <hyperlink ref="A19" r:id="rId5" xr:uid="{1F765144-0C73-445F-B10E-C9C4260CC0B5}"/>
    <hyperlink ref="A17" r:id="rId6" xr:uid="{D2F59623-1B75-4E11-A363-4F9B028F11B8}"/>
    <hyperlink ref="A33" r:id="rId7" xr:uid="{DDABDE67-3260-4A12-BD19-523967BABE2E}"/>
    <hyperlink ref="A35" r:id="rId8" xr:uid="{F2A7E325-7490-4E0D-979C-CC3606197D0E}"/>
    <hyperlink ref="A50" r:id="rId9" display="ТИБУЛ F1" xr:uid="{D67FE4FF-82C9-4FBA-B7E3-010719664342}"/>
    <hyperlink ref="A52" r:id="rId10" display="ЭДЕН F1" xr:uid="{B4907010-3B26-42F3-B18A-6F22FE04076C}"/>
    <hyperlink ref="A54" r:id="rId11" xr:uid="{08BC1A13-54DB-4BC9-9EE3-BFF695B522B1}"/>
    <hyperlink ref="A56" r:id="rId12" xr:uid="{B73C4350-5281-4EAD-BBE7-5D8EE85B924C}"/>
    <hyperlink ref="A58" r:id="rId13" xr:uid="{BC286C3F-E607-4B7D-A116-7A86296ECAB4}"/>
    <hyperlink ref="A46" r:id="rId14" display="ГЕО ЛЮКС F1" xr:uid="{7AC1F2DA-FDE7-4877-8244-863769DAC043}"/>
    <hyperlink ref="A60" r:id="rId15" xr:uid="{EBE9CEB4-630F-4949-B867-47720BAB6056}"/>
    <hyperlink ref="A63" r:id="rId16" xr:uid="{E097C8FD-A305-4400-A1F0-B261013F222D}"/>
    <hyperlink ref="A65" r:id="rId17" xr:uid="{C7018FCC-2FD7-4084-8387-4A18C245CC33}"/>
    <hyperlink ref="A48" r:id="rId18" display="МАИСА F1" xr:uid="{C22C2023-76E3-4588-AD5F-3F4B76D8B8F2}"/>
    <hyperlink ref="A90" r:id="rId19" xr:uid="{FA2E87DD-1117-4EE6-B53A-86DF6C296E1D}"/>
    <hyperlink ref="A94" r:id="rId20" xr:uid="{743145E4-6634-4A1B-A5D6-43594DCBDA36}"/>
    <hyperlink ref="A96" r:id="rId21" xr:uid="{41513E54-22D0-4C08-A15E-6EC5E34B6C16}"/>
    <hyperlink ref="A98" r:id="rId22" xr:uid="{63245C64-4028-41E6-BF8A-6A1B6ACBB6ED}"/>
    <hyperlink ref="A100" r:id="rId23" xr:uid="{DF9108FB-F3C4-4C36-8FD3-24285840F83F}"/>
    <hyperlink ref="A102" r:id="rId24" display="ЛАЗЗАРО F1" xr:uid="{99BCC62C-F992-40F1-BBFA-7F644F6AAEDB}"/>
    <hyperlink ref="A104" r:id="rId25" xr:uid="{8D2110A6-FB5D-484C-9E3E-5482AF439813}"/>
    <hyperlink ref="A106" r:id="rId26" xr:uid="{CD0DD864-66AA-42AF-8276-A6118197C093}"/>
    <hyperlink ref="A108" r:id="rId27" display="ЧОКО БЭБИ F1" xr:uid="{78F148D1-764C-4AE4-AFB1-A32C1AD216A4}"/>
    <hyperlink ref="A110" r:id="rId28" display="ВИОЛЕТ БЭБИ F1" xr:uid="{649523EE-9453-43B4-946C-F7F5C060453D}"/>
    <hyperlink ref="A112" r:id="rId29" xr:uid="{FDC6252C-29ED-4960-A380-B20E93B0CE8A}"/>
    <hyperlink ref="A114" r:id="rId30" xr:uid="{DE630A29-16CA-4DD2-B92F-4FB1980E5D7E}"/>
    <hyperlink ref="A116" r:id="rId31" xr:uid="{4771369B-ED5B-4713-BAF5-94053C210D0A}"/>
    <hyperlink ref="A120" r:id="rId32" display="ОРАНЖ ПЭББЛ F1" xr:uid="{AF659971-520C-4F7F-BE61-4283C3FFECB9}"/>
    <hyperlink ref="A123" r:id="rId33" display="ЙЕЛЛОУ ПЭББЛ F1" xr:uid="{A4F05444-6AB0-4CE6-AF6E-0BBEEB360055}"/>
    <hyperlink ref="A139" r:id="rId34" xr:uid="{234E5441-0593-4709-A640-D0EB4AF128EE}"/>
    <hyperlink ref="A142" r:id="rId35" xr:uid="{75F8C824-54D6-43FD-AB1E-2948ADB830BB}"/>
    <hyperlink ref="A144" r:id="rId36" xr:uid="{3B853785-9159-4414-98C3-95BEC679735E}"/>
    <hyperlink ref="A147" r:id="rId37" xr:uid="{813570DA-4E55-4E50-8589-4E0CC1DF9454}"/>
    <hyperlink ref="A149" r:id="rId38" xr:uid="{0D201571-DF61-449F-B10B-44EEEBB662D7}"/>
    <hyperlink ref="A156" r:id="rId39" xr:uid="{FFC4DAC5-E479-407F-A18C-8905A0C1194B}"/>
    <hyperlink ref="A158" r:id="rId40" xr:uid="{6913874E-AF74-41C9-B2A1-D767175241FB}"/>
    <hyperlink ref="A160" r:id="rId41" xr:uid="{90EC0D91-B120-482A-A72C-A1EA95E3F04B}"/>
    <hyperlink ref="A162" r:id="rId42" xr:uid="{4C62415B-CA32-48FA-BBDB-925D92C5741B}"/>
    <hyperlink ref="A175" r:id="rId43" xr:uid="{93882127-0FA2-443E-B018-7FCA3E0B6630}"/>
    <hyperlink ref="A177" r:id="rId44" xr:uid="{0BB2064A-CF02-4615-9C7D-7A82ED1B7B0A}"/>
    <hyperlink ref="A187" r:id="rId45" xr:uid="{C148ED78-1E0B-4257-A4B0-6B5F1C4990DB}"/>
    <hyperlink ref="A192" r:id="rId46" xr:uid="{AAEAE59A-A73E-4789-B99A-250A02EBB7C4}"/>
    <hyperlink ref="A197" r:id="rId47" xr:uid="{FC83CED2-990F-48A2-9A64-A8D5FF1923A7}"/>
    <hyperlink ref="A289" r:id="rId48" xr:uid="{D0DDE42E-10EA-46E6-9E24-8D2D49280F4F}"/>
    <hyperlink ref="A291" r:id="rId49" xr:uid="{1178AB91-97D7-490A-A5C3-55730632B2B3}"/>
    <hyperlink ref="A300" r:id="rId50" xr:uid="{8D2B76BA-AE1A-4B2D-A3B6-DE9DC302DA3A}"/>
    <hyperlink ref="A302" r:id="rId51" xr:uid="{9989845B-A384-43E0-874E-60C22FFA1961}"/>
    <hyperlink ref="A306" r:id="rId52" display="БУСТЕР F1" xr:uid="{5ABEE898-411A-4678-87AC-30E39E8B271E}"/>
    <hyperlink ref="A330" r:id="rId53" xr:uid="{CE183DC9-40BE-4C50-8BC7-2F3AB3A8DBAB}"/>
    <hyperlink ref="A354" r:id="rId54" xr:uid="{A7536828-C520-4A58-B602-1C1524A4C225}"/>
    <hyperlink ref="A356" r:id="rId55" xr:uid="{B12932D8-4101-4BF1-8D11-D10505F953F9}"/>
    <hyperlink ref="A350" r:id="rId56" xr:uid="{2E3B4A6A-3791-48BE-9A4E-DAB5EBABE44E}"/>
    <hyperlink ref="A352" r:id="rId57" xr:uid="{5F46F657-133A-4FD9-9C5A-8B06CCD3F956}"/>
    <hyperlink ref="A358" r:id="rId58" xr:uid="{645BD204-A831-4C71-B4D4-5B1D61B87429}"/>
    <hyperlink ref="A360" r:id="rId59" xr:uid="{E8E0EF56-82EC-4428-AD3E-05810C9591A5}"/>
    <hyperlink ref="A376" r:id="rId60" xr:uid="{BC4447E8-3816-4B4A-98F7-A090A0074B04}"/>
    <hyperlink ref="A393" r:id="rId61" xr:uid="{761ABE09-B2C5-4E9C-9FCB-578EA4C43C7D}"/>
    <hyperlink ref="A395" r:id="rId62" xr:uid="{9928172E-FD07-4C34-AE72-FC22574A339F}"/>
    <hyperlink ref="A397" r:id="rId63" xr:uid="{FD6B6415-1125-4AE9-8D14-B5F536439DE4}"/>
    <hyperlink ref="A406" r:id="rId64" xr:uid="{9648388D-09AA-4ED4-A8FE-EDBD52BFC17C}"/>
    <hyperlink ref="A408" r:id="rId65" xr:uid="{167940BB-082E-4719-9E09-3AF7D3227C49}"/>
    <hyperlink ref="A410" r:id="rId66" xr:uid="{65067A92-1556-479D-85F5-BAB531C322BB}"/>
    <hyperlink ref="A412" r:id="rId67" xr:uid="{0AF2C1CA-15CE-4FCD-B142-231811AF40B2}"/>
    <hyperlink ref="A423" r:id="rId68" xr:uid="{0FBD6CC3-2C05-43E5-964A-63AFE8A09E27}"/>
    <hyperlink ref="A429" r:id="rId69" xr:uid="{56E347B7-8D17-4151-990B-88A313EC4242}"/>
    <hyperlink ref="A439" r:id="rId70" xr:uid="{63579321-7733-4FA5-AA38-DC72B334D5AE}"/>
    <hyperlink ref="A441" r:id="rId71" xr:uid="{39C939F7-F234-4859-91A6-B2FE8699C478}"/>
    <hyperlink ref="A444" r:id="rId72" xr:uid="{4E89848F-558F-4312-AA8D-281888DD5F51}"/>
    <hyperlink ref="A449" r:id="rId73" xr:uid="{1166653B-4D5C-4CDC-80CB-C429D5751ED6}"/>
    <hyperlink ref="A452" r:id="rId74" xr:uid="{E922635F-A058-42C1-A65B-E4A9F29531B9}"/>
    <hyperlink ref="A459" r:id="rId75" xr:uid="{81D5D5CC-57B8-4984-8E03-B1F27FAE4151}"/>
    <hyperlink ref="A462" r:id="rId76" xr:uid="{86ED0DE5-B5B9-45DB-B93F-30A42ABEC604}"/>
    <hyperlink ref="A464" r:id="rId77" xr:uid="{354936F4-E317-443B-AD3E-DE6464CF0FD6}"/>
    <hyperlink ref="A466" r:id="rId78" xr:uid="{7D8F81FA-CFCF-41E3-AFC6-6DE1DF56B7FF}"/>
    <hyperlink ref="A468" r:id="rId79" xr:uid="{2440027F-7868-48FE-94DE-6BC11CEF8D4C}"/>
    <hyperlink ref="A209" r:id="rId80" display="https://dobryesemena.ru/kollekcionnye-sorta/aksajskij-tryufel" xr:uid="{1307BFC2-E6EC-428D-A964-B646182DD199}"/>
    <hyperlink ref="A211" r:id="rId81" display="https://dobryesemena.ru/kollekcionnye-sorta/ananas-bilbao" xr:uid="{398A6F87-88BF-43BB-9BD0-3FFCF99847D2}"/>
    <hyperlink ref="A213" r:id="rId82" display="https://dobryesemena.ru/kollekcionnye-sorta/ananas-iz-berna" xr:uid="{4F4FA386-A024-486A-B918-2DD87D607CCA}"/>
    <hyperlink ref="A217" r:id="rId83" display="https://dobryesemena.ru/kollekcionnye-sorta/beloe-serdce-kilya" xr:uid="{A6116BA1-6329-468E-9531-CEE845D3D67F}"/>
    <hyperlink ref="A235" r:id="rId84" display="https://dobryesemena.ru/kollekcionnye-sorta/grappa-rozovaya" xr:uid="{EC800192-4386-4794-B9E9-5D55E95ACAF4}"/>
    <hyperlink ref="A280" r:id="rId85" display="https://dobryesemena.ru/kollekcionnye-sorta/chiondolo-oranzhevyj" xr:uid="{DC0AB5CB-7CFC-4882-8379-D7ABC723449E}"/>
    <hyperlink ref="A286" r:id="rId86" display="https://dobryesemena.ru/kollekcionnye-sorta/yantar-koktebelya" xr:uid="{4A289B4B-B939-4FE2-BD8F-ABE15940F1B7}"/>
    <hyperlink ref="A241" r:id="rId87" xr:uid="{73072769-C4DD-4ADC-9756-38779B103087}"/>
    <hyperlink ref="A219" r:id="rId88" display="https://dobryesemena.ru/kollekcionnye-sorta/budyonovka" xr:uid="{7726FCFA-78B3-409B-B47A-12E57867F962}"/>
    <hyperlink ref="A221" r:id="rId89" display="https://dobryesemena.ru/kollekcionnye-sorta/budyonovka" xr:uid="{CA68F809-7DA4-4193-BD40-9FF4A4AFF189}"/>
    <hyperlink ref="A223" r:id="rId90" display="https://dobryesemena.ru/kollekcionnye-sorta/budyonovka" xr:uid="{6D36B84B-20A8-4D94-9F9F-7E57FAC57EB2}"/>
    <hyperlink ref="A227" r:id="rId91" display="https://dobryesemena.ru/kollekcionnye-sorta/budyonovka" xr:uid="{616D6860-E4AE-448B-BA36-B4D2662F8D71}"/>
    <hyperlink ref="A223" r:id="rId92" xr:uid="{1145CE84-468C-4B13-A533-A6E7377A0449}"/>
    <hyperlink ref="A225" r:id="rId93" display="https://dobryesemena.ru/kollekcionnye-sorta/byche-serdce" xr:uid="{7E5C4626-6E7A-45BC-9515-E6723C0D96B6}"/>
    <hyperlink ref="A227" r:id="rId94" xr:uid="{3B44118B-B228-4BD2-BE55-C7CB98466C02}"/>
    <hyperlink ref="A229" r:id="rId95" display="https://dobryesemena.ru/kollekcionnye-sorta/grappa-rozovaya" xr:uid="{FD80C4FD-4703-40F0-8D4E-0D581FD4B903}"/>
    <hyperlink ref="A235" r:id="rId96" xr:uid="{3443363F-2A93-47CA-B6D4-DD6B42F0BC59}"/>
    <hyperlink ref="A237" r:id="rId97" xr:uid="{F65A3F97-C80C-4ABD-A056-12E6B6AFCD76}"/>
    <hyperlink ref="A244" r:id="rId98" display="https://dobryesemena.ru/kollekcionnye-sorta/krymskij-chernyj-golicyna" xr:uid="{260A6823-DDF5-4906-81E8-E64B21CF4639}"/>
    <hyperlink ref="A246" r:id="rId99" display="https://dobryesemena.ru/kollekcionnye-sorta/krymskij-chernyj-iz-bahchisaraya" xr:uid="{ABE2D49A-9E4C-478A-BD30-FBB75C182A9D}"/>
    <hyperlink ref="A262" r:id="rId100" display="https://dobryesemena.ru/kollekcionnye-sorta/san-marcano" xr:uid="{2C058719-C2E0-40E5-8CB6-B4BC38A21CEF}"/>
    <hyperlink ref="A256" r:id="rId101" display="https://dobryesemena.ru/kollekcionnye-sorta/san-marcano" xr:uid="{57C93F04-1352-40FB-803E-738A128D921B}"/>
    <hyperlink ref="A254" r:id="rId102" display="https://dobryesemena.ru/kollekcionnye-sorta/san-marcano" xr:uid="{B5DBA96F-65AC-499A-A68F-9900235753E8}"/>
    <hyperlink ref="A252" r:id="rId103" display="https://dobryesemena.ru/kollekcionnye-sorta/san-marcano" xr:uid="{B0A967F1-D201-45DE-921D-C90090E2B96D}"/>
    <hyperlink ref="A250" r:id="rId104" display="https://dobryesemena.ru/kollekcionnye-sorta/san-marcano" xr:uid="{699DABC3-B501-4FFF-AEA0-E36CCC8FCA28}"/>
    <hyperlink ref="A248" r:id="rId105" display="https://dobryesemena.ru/kollekcionnye-sorta/san-marcano" xr:uid="{F1E8921E-4CF6-41D2-8180-CBA4E6E406F6}"/>
    <hyperlink ref="A248" r:id="rId106" xr:uid="{8522D4F2-6EEC-4941-8C86-075D3D3C6387}"/>
    <hyperlink ref="A250" r:id="rId107" xr:uid="{1BF73900-2B2F-4E7C-9F7C-55F14BA29AD4}"/>
    <hyperlink ref="A252" r:id="rId108" xr:uid="{AB9583EC-032C-4F56-B332-E6C4ADE0605C}"/>
    <hyperlink ref="A254" r:id="rId109" xr:uid="{DD30496C-82BD-430D-BC5E-1F988AB008B4}"/>
    <hyperlink ref="A256" r:id="rId110" xr:uid="{AF542224-7829-4FA3-A733-27C9173ADC66}"/>
    <hyperlink ref="A262" r:id="rId111" xr:uid="{E180CF0A-CB78-437C-A965-6B660EAB5BE2}"/>
    <hyperlink ref="A264" r:id="rId112" display="https://dobryesemena.ru/kollekcionnye-sorta/san-marcano" xr:uid="{C4C1AC09-CAC3-4E5D-A75D-7DA2A033ED04}"/>
    <hyperlink ref="A266" r:id="rId113" display="https://dobryesemena.ru/kollekcionnye-sorta/serdce-iz-cincinnati" xr:uid="{C1477346-FF9C-4958-8A96-1271CA8CBB76}"/>
    <hyperlink ref="A272" r:id="rId114" display="https://dobryesemena.ru/kollekcionnye-sorta/chiondolo-oranzhevyj" xr:uid="{0B49583C-4D6C-4D60-8EE6-502F2241F938}"/>
    <hyperlink ref="A272" r:id="rId115" xr:uid="{13382ED8-1531-46D3-9B79-077F0A965423}"/>
    <hyperlink ref="A274" r:id="rId116" display="https://dobryesemena.ru/kollekcionnye-sorta/tyurban-magriba" xr:uid="{00AA9D65-734B-4332-9281-C72123E0D05B}"/>
    <hyperlink ref="A284" r:id="rId117" xr:uid="{6DDAF5EF-BEA0-453D-A55F-4719CCFEBD2A}"/>
    <hyperlink ref="A319" r:id="rId118" xr:uid="{48E17FD5-86E4-4282-ABA5-C910C8CF7CCF}"/>
    <hyperlink ref="A321" r:id="rId119" xr:uid="{7F1F5DA6-6A13-414E-90E9-5DB20717C9FE}"/>
    <hyperlink ref="A323" r:id="rId120" xr:uid="{8A1F83FF-1ABA-4303-860D-354003276F67}"/>
    <hyperlink ref="A325" r:id="rId121" xr:uid="{76EF695B-EDF8-42A6-8368-FAEBEA093F18}"/>
    <hyperlink ref="A327" r:id="rId122" xr:uid="{6280B080-8043-4506-8940-A7FFA11A64ED}"/>
    <hyperlink ref="A23" r:id="rId123" xr:uid="{9B8E4F1E-B648-4560-89BE-F32457B5E42E}"/>
    <hyperlink ref="A25" r:id="rId124" xr:uid="{DBF27305-2E35-40D4-86AB-C0CD72127838}"/>
    <hyperlink ref="A27" r:id="rId125" xr:uid="{D6DBCDCE-622E-491E-B9BC-8F8164552644}"/>
    <hyperlink ref="A30" r:id="rId126" display=" КАПЕЛЛО F1 " xr:uid="{8A3DBCA1-6962-47A1-AC6C-EE59F8F54561}"/>
    <hyperlink ref="A37" r:id="rId127" xr:uid="{5C4C5C93-4B27-41A6-A40F-95982215AF61}"/>
    <hyperlink ref="A39" r:id="rId128" xr:uid="{164505AA-B648-469C-B99F-75531C45B7A5}"/>
    <hyperlink ref="A41" r:id="rId129" xr:uid="{5ABBDFB5-2D8C-4A62-A4BA-55EF7346673A}"/>
    <hyperlink ref="A67" r:id="rId130" xr:uid="{71C6BB30-CA4E-4000-9D30-E16EE068327B}"/>
    <hyperlink ref="A69" r:id="rId131" display="ОНЕГА F1" xr:uid="{B9833B6E-4222-4EEB-91C2-F20A4A173499}"/>
    <hyperlink ref="A71" r:id="rId132" xr:uid="{AD5BFFB2-B310-49C3-AD15-D7924B148982}"/>
    <hyperlink ref="A73" r:id="rId133" xr:uid="{E0B5C472-671B-4972-A71D-ECDE1A47F6BA}"/>
    <hyperlink ref="A75" r:id="rId134" xr:uid="{1E287185-659B-4956-94BC-FF12CFB20257}"/>
    <hyperlink ref="A77" r:id="rId135" xr:uid="{C160BD26-6CE4-4331-B353-045AC09A7AE8}"/>
    <hyperlink ref="A79" r:id="rId136" xr:uid="{37CCCC9A-57FD-494E-A856-D7B10C19229E}"/>
    <hyperlink ref="A81" r:id="rId137" xr:uid="{4FA139FA-4708-4E58-9C3C-AA52F790D807}"/>
    <hyperlink ref="A83" r:id="rId138" xr:uid="{527EC887-C89A-4106-AD01-54829F8E52DB}"/>
    <hyperlink ref="A85" r:id="rId139" xr:uid="{83E33B1F-569F-4D3F-86BF-1245208554B7}"/>
    <hyperlink ref="A125" r:id="rId140" xr:uid="{C94FCE6D-DD7E-42E5-BFBA-DB41B6220188}"/>
    <hyperlink ref="A127" r:id="rId141" xr:uid="{9DE1C360-7251-4EC4-A314-36F48D958416}"/>
    <hyperlink ref="A129" r:id="rId142" xr:uid="{C369DF71-5E0D-4EC6-9B0A-ACD0DB10CD8D}"/>
    <hyperlink ref="A131" r:id="rId143" xr:uid="{9D1C798A-798E-4C6E-AC13-3CC8F6044091}"/>
    <hyperlink ref="A133" r:id="rId144" xr:uid="{962A55AD-4F50-4836-BF91-4CCA7636BF56}"/>
    <hyperlink ref="A135" r:id="rId145" xr:uid="{AE23F589-EF90-4CAD-B59A-60F01D88A97A}"/>
    <hyperlink ref="A137" r:id="rId146" xr:uid="{7D66DA64-E52C-4D79-BAFD-79F97A3C214B}"/>
    <hyperlink ref="A168" r:id="rId147" xr:uid="{E329C90F-3999-4A0E-9EBA-704422397C07}"/>
    <hyperlink ref="A170" r:id="rId148" xr:uid="{F37E2C48-CAE3-4B15-8D67-80CC46E54F64}"/>
    <hyperlink ref="A172" r:id="rId149" display="АМИРХАН F1" xr:uid="{6F9500B0-5289-4A05-A588-47155F0C9F76}"/>
    <hyperlink ref="A179" r:id="rId150" xr:uid="{CE82E3A7-FF27-46AF-B226-317184139ACD}"/>
    <hyperlink ref="A181" r:id="rId151" display="ТРИТОН F1" xr:uid="{C5B2FAD7-5DD4-426D-A8DA-8DB428B015D1}"/>
    <hyperlink ref="A184" r:id="rId152" xr:uid="{F8518572-41A2-420B-8713-0925366C877B}"/>
    <hyperlink ref="A189" r:id="rId153" xr:uid="{3529D610-8714-48E7-B33A-1035AE641CA3}"/>
    <hyperlink ref="A194" r:id="rId154" xr:uid="{D0178F9E-68AC-48A0-9463-832899ED5F8E}"/>
    <hyperlink ref="A199" r:id="rId155" xr:uid="{CD9605D4-A5DA-49DD-9096-A6101DD096D2}"/>
    <hyperlink ref="A201" r:id="rId156" xr:uid="{EE769BCD-A4E1-4BCB-AB1D-B09BABA49D42}"/>
    <hyperlink ref="A204" r:id="rId157" xr:uid="{65112B73-3319-4723-BD95-0D009A9FEECE}"/>
    <hyperlink ref="A293" r:id="rId158" xr:uid="{20F01735-CEC1-4629-8623-F5A0E63739CB}"/>
    <hyperlink ref="A295" r:id="rId159" display="ФЛАВИАН F1" xr:uid="{F0C8536D-0D41-47BA-93B4-FA703A052314}"/>
    <hyperlink ref="A297" r:id="rId160" display="АРРИАН F1" xr:uid="{A949BB5A-E0AB-4F3C-97C4-890EE9CED52E}"/>
    <hyperlink ref="A365" r:id="rId161" xr:uid="{28726FCA-E095-45C2-AD50-E38FDEF18DA9}"/>
    <hyperlink ref="A367" r:id="rId162" display="КУМА F1" xr:uid="{E0F66CD6-F6CB-4330-8208-C7F102420E47}"/>
    <hyperlink ref="A369" r:id="rId163" xr:uid="{285A08B9-3EE9-4563-81EE-F8C810109FA3}"/>
    <hyperlink ref="A371" r:id="rId164" xr:uid="{6F5B6AFF-352C-496D-8895-4C8986D959B5}"/>
    <hyperlink ref="A373" r:id="rId165" display="КУНАК F1" xr:uid="{3D4CDB63-ECB4-48D7-B0FF-990F99BD2FAA}"/>
    <hyperlink ref="A390" r:id="rId166" display="СУРИКАТ F1" xr:uid="{8AC4A285-29E7-4AA9-AEEA-CE4C86D04ADB}"/>
    <hyperlink ref="A399" r:id="rId167" xr:uid="{3C72ECFA-6B8D-44BC-B3AF-952A8BB95D74}"/>
    <hyperlink ref="A401" r:id="rId168" xr:uid="{309D64AB-BC0E-4C39-AFA2-6607F7FBB92B}"/>
    <hyperlink ref="A403" r:id="rId169" xr:uid="{0480A0D2-3131-494B-B4B6-1A7EE6037A25}"/>
    <hyperlink ref="A414" r:id="rId170" display="СКОРИК" xr:uid="{648CB1AE-DC0D-4046-8CE6-B025C81A98CD}"/>
    <hyperlink ref="A416" r:id="rId171" xr:uid="{67FD4BF8-B074-493C-A596-03005DFAB8EC}"/>
    <hyperlink ref="A418" r:id="rId172" xr:uid="{56E5CB06-5596-46BF-875C-4BE50C9A784B}"/>
    <hyperlink ref="A420" r:id="rId173" xr:uid="{2542B6EE-7F7A-40BF-AC47-64C2FC062F5C}"/>
    <hyperlink ref="A426" r:id="rId174" xr:uid="{E6809CDD-0820-48B0-B4F6-556D96652BBE}"/>
    <hyperlink ref="A431" r:id="rId175" xr:uid="{80C2E85F-E723-4BB7-96DB-54E809BDCAE5}"/>
    <hyperlink ref="A434" r:id="rId176" xr:uid="{31CAF1A4-6063-4B97-AAB8-1E0C00DA05FB}"/>
    <hyperlink ref="A436" r:id="rId177" xr:uid="{DB235A36-3E92-470A-AB7E-52CD8F7333B7}"/>
    <hyperlink ref="A446" r:id="rId178" display="АЙСИК" xr:uid="{E78AFFFA-C642-4617-BDF0-D12366769AB6}"/>
    <hyperlink ref="A454" r:id="rId179" xr:uid="{286CF22D-9E12-47F2-AC58-5E16B320ED24}"/>
    <hyperlink ref="A456" r:id="rId180" xr:uid="{85FE74B0-9ACE-4351-9144-805C7CEE770C}"/>
    <hyperlink ref="A206" r:id="rId181" xr:uid="{9B5AADBA-B8F5-43A2-A121-DABA3471CA11}"/>
    <hyperlink ref="A239" r:id="rId182" xr:uid="{7D3ECE34-31E8-4AAD-9F28-C501E74A464B}"/>
    <hyperlink ref="A268" r:id="rId183" display="https://dobryesemena.ru/kollekcionnye-sorta/serdce-iz-cincinnati" xr:uid="{EEEAFF1B-865A-4BA7-8689-4E7EBEC798AD}"/>
    <hyperlink ref="A268" r:id="rId184" xr:uid="{0E8A8823-6751-4B87-BE2B-055C7CEDFFCD}"/>
    <hyperlink ref="A278" r:id="rId185" display="https://dobryesemena.ru/kollekcionnye-sorta/chiondolo-oranzhevyj" xr:uid="{8F6A3095-3F62-4A16-BCE6-D5BE2C177584}"/>
    <hyperlink ref="A335" r:id="rId186" xr:uid="{27579F71-734A-4BBF-A78B-D504A14714B3}"/>
    <hyperlink ref="A337" r:id="rId187" xr:uid="{D2FA6343-4E3D-429E-B011-00A9C83831DD}"/>
    <hyperlink ref="A339" r:id="rId188" xr:uid="{36859CB5-5B6C-429D-A2A6-79CED7908CD6}"/>
    <hyperlink ref="A341" r:id="rId189" xr:uid="{9142A765-7D81-4B09-94A7-6D511BDCD001}"/>
    <hyperlink ref="A343" r:id="rId190" xr:uid="{BF277289-1263-4E3E-8614-240EAEC11D08}"/>
    <hyperlink ref="A345" r:id="rId191" xr:uid="{3F98BAFC-8A86-43E6-8DF3-AA9FB5B7A29D}"/>
    <hyperlink ref="A347" r:id="rId192" xr:uid="{0A4E06A3-1EB5-461D-8C1C-BC7A35755380}"/>
    <hyperlink ref="A164" r:id="rId193" display="АВАНТЕЛЛО F1" xr:uid="{BE975979-0BE9-494D-B901-92035D5CCFD4}"/>
    <hyperlink ref="A316" r:id="rId194" xr:uid="{B192F34C-5A05-44F3-8E30-CC44404B7DA0}"/>
    <hyperlink ref="A153" r:id="rId195" xr:uid="{C519EFD1-9C7D-46C9-8A0F-152574284DFF}"/>
    <hyperlink ref="A276" r:id="rId196" xr:uid="{ADB269CF-94EE-4A83-B04D-AD1A19B9DC95}"/>
    <hyperlink ref="A258" r:id="rId197" display="https://dobryesemena.ru/kollekcionnye-sorta/tyurban-magriba" xr:uid="{68B1F21A-AC20-48CF-BD03-77EC18D981E2}"/>
    <hyperlink ref="A258" r:id="rId198" xr:uid="{47583027-5DB8-496C-B6CF-FB0EF2730E32}"/>
    <hyperlink ref="A276" r:id="rId199" xr:uid="{81CE68C1-0FC7-4E1E-8492-57EE9ACF7CA6}"/>
    <hyperlink ref="A280" r:id="rId200" xr:uid="{1CCA406D-93E9-4AE5-A48D-EB66901B851A}"/>
    <hyperlink ref="A278" r:id="rId201" xr:uid="{9265D7D4-88C8-4D21-A1F2-8EBE86FB7DBE}"/>
    <hyperlink ref="A381" r:id="rId202" xr:uid="{8C1ED0CD-EB37-4AC5-8813-7C470DCE7B2A}"/>
    <hyperlink ref="A383" r:id="rId203" xr:uid="{1438BF65-8034-47FC-8D4D-E8C54D8C59C5}"/>
    <hyperlink ref="A385" r:id="rId204" xr:uid="{4FEE8FFD-3ED3-4DA2-B0BE-5D2880DD73FC}"/>
    <hyperlink ref="A387" r:id="rId205" display="АУРУС БОКС F1 " xr:uid="{36E2B08E-CAF7-4896-A797-4BCD91562BFB}"/>
    <hyperlink ref="A9" r:id="rId206" display="НАНТ F1" xr:uid="{181C6205-9D62-455E-88C8-7E5BDCCA56D1}"/>
    <hyperlink ref="A44" r:id="rId207" display="ТАЙРЕКС F1" xr:uid="{46987214-00C3-4A7D-B4FC-FE6299CCE5F3}"/>
    <hyperlink ref="A88" r:id="rId208" display="САМГОЛД F1" xr:uid="{6F4E888C-C370-43C6-A126-BD4BB1FE4A61}"/>
    <hyperlink ref="A92" r:id="rId209" display="ОКС ХОРН F1" xr:uid="{E6F83422-C6CE-44C6-B6BB-C2412847324F}"/>
    <hyperlink ref="A151" r:id="rId210" xr:uid="{F1CCA85C-2AF9-47D9-A768-F07069573A60}"/>
    <hyperlink ref="A166" r:id="rId211" xr:uid="{49CBECEB-835E-42A4-A10F-50015CC8DF3F}"/>
    <hyperlink ref="A221" r:id="rId212" xr:uid="{132F530F-775C-435F-A2F8-244287B2284A}"/>
    <hyperlink ref="A308" r:id="rId213" display="БУСТЕР ЙЕЛЛОУ F1" xr:uid="{211BBE21-A77E-4281-90CF-347D966FCCA3}"/>
    <hyperlink ref="A310" r:id="rId214" display="ИРВАЙН F1" xr:uid="{0B4AB6C6-C7CE-49E2-BA65-0047E1ECFBF3}"/>
    <hyperlink ref="A312" r:id="rId215" display="РЕФОРС F1" xr:uid="{6902056C-1BF7-407D-8332-5F2B435A24C4}"/>
    <hyperlink ref="A314" r:id="rId216" display="ЭСТРЕЯ F1" xr:uid="{222967CD-C05B-4A38-9DC0-FBCCDF202916}"/>
    <hyperlink ref="A21" r:id="rId217" xr:uid="{0F205CBA-98DF-4EDA-A7B6-EC93891FB010}"/>
    <hyperlink ref="A333" r:id="rId218" display="https://dobryesemena.ru/perec/decor/blue-tower" xr:uid="{5C559931-399D-4CD8-9447-4952F590FA5B}"/>
    <hyperlink ref="A5" r:id="rId219" xr:uid="{A3712454-DEFF-494A-9593-BACFF039E9D8}"/>
    <hyperlink ref="A282" r:id="rId220" display="https://dobryesemena.ru/kollekcionnye-sorta/chiondolo-oranzhevyj" xr:uid="{9EF0E0BD-3EAE-4561-AA7E-E56CF9BEA741}"/>
    <hyperlink ref="A362" r:id="rId221" display="МАУРА F1 " xr:uid="{9761ECDF-56F0-4D3C-AC4B-2F8D9A64F76A}"/>
    <hyperlink ref="A378" r:id="rId222" display="ДАША F1" xr:uid="{00ACFB56-9FB0-4267-816E-C8B9DEECB5F4}"/>
    <hyperlink ref="A378:A379" r:id="rId223" display="ТОРЖОК F1" xr:uid="{C93861EE-468D-4C29-A481-E109F6B040F9}"/>
    <hyperlink ref="A215" r:id="rId224" display="https://dobryesemena.ru/kollekcionnye-sorta/beloe-serdce-kilya" xr:uid="{A9F4F9B3-F24C-45C3-B0EC-652BA6BEA1F1}"/>
    <hyperlink ref="A233" r:id="rId225" display="https://dobryesemena.ru/kollekcionnye-sorta/grappa-rozovaya" xr:uid="{751887BB-ED41-4952-9319-F6D6EA92A95D}"/>
    <hyperlink ref="A231" r:id="rId226" display="ГАРГАМЕЛ" xr:uid="{39C69D91-C63A-4BA9-9040-01E0AEDD9075}"/>
    <hyperlink ref="A260" r:id="rId227" display="ПАЛТАМО" xr:uid="{ACCF0A23-2E32-4E44-A3FF-001FD86899DA}"/>
    <hyperlink ref="A270" r:id="rId228" display="СЕРЖАНТ ПЕППЕР" xr:uid="{57E7C3FE-E324-4DF9-9AEE-320163E7B400}"/>
    <hyperlink ref="A469" r:id="rId229" xr:uid="{FBDBE684-2B35-4B65-9767-A16F65F80818}"/>
    <hyperlink ref="A467" r:id="rId230" xr:uid="{67504B3E-F098-4080-80D6-87A563BECAB3}"/>
    <hyperlink ref="A465" r:id="rId231" xr:uid="{0D05B7D4-28B0-4455-8947-453736210B36}"/>
    <hyperlink ref="A460" r:id="rId232" xr:uid="{E9048E6E-962B-4551-9805-4527C597463E}"/>
    <hyperlink ref="A463" r:id="rId233" xr:uid="{31E9DAED-1193-4BB7-BD7F-0A107BED65FA}"/>
    <hyperlink ref="A10" r:id="rId234" xr:uid="{F9187216-8720-4383-A09A-760413EF137B}"/>
    <hyperlink ref="A12" r:id="rId235" xr:uid="{153FBBEA-1384-45A1-834E-A6FB614796D7}"/>
    <hyperlink ref="A14" r:id="rId236" xr:uid="{E58B16F5-2F8B-4808-BC83-964DF5E1F73A}"/>
    <hyperlink ref="A16" r:id="rId237" xr:uid="{B8B019EB-B494-4567-863C-6E492249C70D}"/>
    <hyperlink ref="A18" r:id="rId238" xr:uid="{DF00E9E1-2D58-42E5-BA88-2BD22B72C9A9}"/>
    <hyperlink ref="A20" r:id="rId239" xr:uid="{71B023BF-7EAD-4F3A-B897-C3E70BB9D726}"/>
    <hyperlink ref="A22" r:id="rId240" xr:uid="{9BD83632-F3F9-4123-8401-1C90CFF5CF5C}"/>
    <hyperlink ref="A24" r:id="rId241" xr:uid="{765ABF32-89B4-4EDC-97BD-6235680D1F92}"/>
    <hyperlink ref="A26" r:id="rId242" xr:uid="{9969AB53-AB69-40F4-9BBB-C48EF8555107}"/>
    <hyperlink ref="A28" r:id="rId243" xr:uid="{DEF1CA12-803C-4CE6-A8E8-87B702DE5746}"/>
    <hyperlink ref="A31" r:id="rId244" xr:uid="{7538E6AA-6C9C-4AF8-B0C8-631384A17281}"/>
    <hyperlink ref="A34" r:id="rId245" xr:uid="{DB16B07F-8446-41CE-B3E1-42FD0483FA49}"/>
    <hyperlink ref="A36" r:id="rId246" xr:uid="{689C6F54-4892-4B65-82E4-715E3883890A}"/>
    <hyperlink ref="A38" r:id="rId247" xr:uid="{CDD7F0EC-AAC1-4DDE-A37B-6D4BFC2418D6}"/>
    <hyperlink ref="A40" r:id="rId248" xr:uid="{38ABEF58-3EF3-40DF-9672-41CF63086F5F}"/>
    <hyperlink ref="A42" r:id="rId249" xr:uid="{72AF722B-56B9-4248-BBD5-B35CCC6E076A}"/>
    <hyperlink ref="A45" r:id="rId250" xr:uid="{62D03D67-63DF-469F-B2F7-7A1B796BED3B}"/>
    <hyperlink ref="A47" r:id="rId251" xr:uid="{4F9C1A1A-50AD-457F-9DFF-01BA0B8FA770}"/>
    <hyperlink ref="A303" r:id="rId252" xr:uid="{1DC58F59-6A71-4DA4-BA5E-C8AC4853D023}"/>
    <hyperlink ref="A301" r:id="rId253" xr:uid="{C0006F8D-1FD1-4228-894F-E9ED0DAA180E}"/>
    <hyperlink ref="A298" r:id="rId254" xr:uid="{CFFF2221-8681-4000-A0B8-E2A44CBB674E}"/>
    <hyperlink ref="A296" r:id="rId255" xr:uid="{A8DA3A35-E4A6-4A2A-9D9B-690F495811A7}"/>
    <hyperlink ref="A294" r:id="rId256" xr:uid="{77FD26EE-D349-4150-9B86-225E307A6168}"/>
    <hyperlink ref="A292" r:id="rId257" xr:uid="{70AFAE60-06D0-437E-A962-715F4540ED12}"/>
    <hyperlink ref="A290" r:id="rId258" xr:uid="{D74AD7B2-E0D0-4CD3-9604-F8AC6ACDF61C}"/>
    <hyperlink ref="A285" r:id="rId259" xr:uid="{ED3341A7-6E0C-4660-A35A-69B46B65B5CD}"/>
    <hyperlink ref="A283" r:id="rId260" xr:uid="{A52D2942-F79B-483B-B1CA-B44E4D76F60C}"/>
    <hyperlink ref="A281" r:id="rId261" xr:uid="{754AD3CC-F330-4098-985E-650BA4986F9A}"/>
    <hyperlink ref="A279" r:id="rId262" xr:uid="{ABF80654-EDD0-47B2-A93D-C4DEDA7FCECF}"/>
    <hyperlink ref="A277" r:id="rId263" xr:uid="{035BC8F7-8BA3-44A4-AAEC-03F0084EED90}"/>
    <hyperlink ref="A275" r:id="rId264" xr:uid="{2CC6BF92-A146-449C-BA9A-93C6469DC365}"/>
    <hyperlink ref="A273" r:id="rId265" xr:uid="{4D732350-0102-4C1B-8DEE-5F63556F606D}"/>
    <hyperlink ref="A271" r:id="rId266" xr:uid="{87B2C3BD-487C-4C08-82EB-068A548B2C42}"/>
    <hyperlink ref="A269" r:id="rId267" xr:uid="{981225E3-3E87-4AAE-96A6-53B2C148A88A}"/>
    <hyperlink ref="A267" r:id="rId268" xr:uid="{C2DC85FC-911E-4807-AFDD-39745F606816}"/>
    <hyperlink ref="A265" r:id="rId269" xr:uid="{E3F5986D-2119-4E51-98FE-4A9E5FDCA21A}"/>
    <hyperlink ref="A263" r:id="rId270" xr:uid="{78F7F187-3616-400F-A0AB-3ACEE12EA003}"/>
    <hyperlink ref="A261" r:id="rId271" xr:uid="{E2DDC2C0-E6CE-428C-9261-737308F3031B}"/>
    <hyperlink ref="A259" r:id="rId272" xr:uid="{E4423B0E-5EBD-4F66-991D-C1DC605B3C0C}"/>
    <hyperlink ref="A257" r:id="rId273" xr:uid="{A3B7AF54-4621-49C8-988D-A8DF675812DC}"/>
    <hyperlink ref="A255" r:id="rId274" xr:uid="{3100581C-9073-49E9-B83F-5EA47264786F}"/>
    <hyperlink ref="A251" r:id="rId275" xr:uid="{36EC5F55-D717-47BD-A870-2150C19A74DA}"/>
    <hyperlink ref="A253" r:id="rId276" xr:uid="{A504DEC0-A63D-454C-8C21-33B706B1BF49}"/>
    <hyperlink ref="A249" r:id="rId277" xr:uid="{6190AA3D-F263-4689-B024-19DD74BD3488}"/>
    <hyperlink ref="A247" r:id="rId278" xr:uid="{9306D694-CAAC-4BFB-91B2-2F96F2EAB49D}"/>
    <hyperlink ref="A245" r:id="rId279" xr:uid="{BA027860-A438-4401-903B-951D1332B57B}"/>
    <hyperlink ref="A242" r:id="rId280" xr:uid="{E63B9F54-B7EC-4C46-89C3-07041F236CD3}"/>
    <hyperlink ref="A240" r:id="rId281" xr:uid="{C425F9E4-C4D7-4629-822A-6068DE26CE0E}"/>
    <hyperlink ref="A238" r:id="rId282" xr:uid="{BF4EBDC9-0F46-47CB-A397-210C644D9578}"/>
    <hyperlink ref="A236" r:id="rId283" xr:uid="{9C0F2FD8-66BF-4B06-8132-10C49B75A664}"/>
    <hyperlink ref="A234" r:id="rId284" xr:uid="{10590E55-B8EA-4577-9198-C66F741154EF}"/>
    <hyperlink ref="A232" r:id="rId285" xr:uid="{71BC6A86-7F78-4541-883C-98806063CCFA}"/>
    <hyperlink ref="A230" r:id="rId286" xr:uid="{BF63C257-DF78-4A4B-84A7-DCF90F45EB1E}"/>
    <hyperlink ref="A228" r:id="rId287" xr:uid="{5C3E79DB-86AD-4EDA-8007-559C8CE478A6}"/>
    <hyperlink ref="A226" r:id="rId288" xr:uid="{649A587F-6C75-4279-B3EB-70EE46135185}"/>
    <hyperlink ref="A224" r:id="rId289" xr:uid="{C5DCB922-DFE7-4BBA-A0DF-4550233E8B69}"/>
    <hyperlink ref="A222" r:id="rId290" xr:uid="{5259C1E3-0E28-4216-A9A0-529C76E07AB2}"/>
    <hyperlink ref="A220" r:id="rId291" xr:uid="{3C459C31-DB6C-47FF-961E-1F4F8431577A}"/>
    <hyperlink ref="A218" r:id="rId292" xr:uid="{A2EFE335-D9EB-411E-BB8C-728B3B8EE586}"/>
    <hyperlink ref="A216" r:id="rId293" xr:uid="{4AF119FA-645C-4FF2-ACB6-28543ED7559E}"/>
    <hyperlink ref="A214" r:id="rId294" xr:uid="{751D7D54-3D1C-4596-A2E5-15ECA596FCF7}"/>
    <hyperlink ref="A212" r:id="rId295" xr:uid="{1BC81DB2-294B-4AF1-B5C3-CFC42234D84F}"/>
    <hyperlink ref="A210" r:id="rId296" xr:uid="{29F1CFDC-E4B1-4D33-A2BA-2673C02AD276}"/>
    <hyperlink ref="A207" r:id="rId297" xr:uid="{62514832-E674-409C-839A-367F87DCE325}"/>
    <hyperlink ref="A205" r:id="rId298" xr:uid="{18DDD340-0368-436E-B727-13D7ED4AD49F}"/>
    <hyperlink ref="A202" r:id="rId299" xr:uid="{7B472750-8B12-4678-8D53-3D4F61171951}"/>
    <hyperlink ref="A200" r:id="rId300" xr:uid="{1D0BB141-F185-4BFB-948E-B2C987FE5BE5}"/>
    <hyperlink ref="A198" r:id="rId301" xr:uid="{929EAB1D-25F0-46C0-A3DC-10825777C47D}"/>
    <hyperlink ref="A195" r:id="rId302" xr:uid="{637FC08A-982C-4EFD-81CD-B7A9C2A066ED}"/>
    <hyperlink ref="A193" r:id="rId303" xr:uid="{8559852C-736C-4EC4-A34B-C8A2842FF88E}"/>
    <hyperlink ref="A190" r:id="rId304" xr:uid="{D4D96681-7532-4F46-AD70-59C7B16427B4}"/>
    <hyperlink ref="A188" r:id="rId305" xr:uid="{56B622CC-5C41-48CE-9AE1-AA9BD8E10068}"/>
    <hyperlink ref="A185" r:id="rId306" xr:uid="{21DCFCC1-482C-46C4-B1D6-A229258DDE2E}"/>
    <hyperlink ref="A182" r:id="rId307" xr:uid="{C45FA037-174C-4E13-AE1D-DD5F342F35F6}"/>
    <hyperlink ref="A180" r:id="rId308" xr:uid="{0C3B5577-5698-494A-9F88-B4B1EEC926D3}"/>
    <hyperlink ref="A178" r:id="rId309" xr:uid="{A1FFEE93-572C-4AEA-A01C-8F504B42AB76}"/>
    <hyperlink ref="A176" r:id="rId310" xr:uid="{6B8E1F47-B0F0-48CF-9897-737329E4F23E}"/>
    <hyperlink ref="A173" r:id="rId311" xr:uid="{1DDB8563-2A33-4F96-8C6A-E5B60D0CED49}"/>
    <hyperlink ref="A171" r:id="rId312" xr:uid="{F43AF22A-5386-40EF-9588-F2FB376053DC}"/>
    <hyperlink ref="A169" r:id="rId313" xr:uid="{D97469B2-BA66-4437-9D7C-2046543CE7B9}"/>
    <hyperlink ref="A167" r:id="rId314" xr:uid="{91DFF79B-7EFA-4DF2-86BE-D16FF7A6A899}"/>
    <hyperlink ref="A165" r:id="rId315" xr:uid="{1022FCBF-DB46-4C6C-A521-FBADA92EE9E9}"/>
    <hyperlink ref="A163" r:id="rId316" xr:uid="{C5928BA7-3959-44E0-AE5D-C74A446F2963}"/>
    <hyperlink ref="A161" r:id="rId317" xr:uid="{D26EADE7-DA41-4B27-9F2F-0425E31D5ABF}"/>
    <hyperlink ref="A159" r:id="rId318" xr:uid="{C9EC374A-B344-4385-A7A8-2125A5375A04}"/>
    <hyperlink ref="A157" r:id="rId319" xr:uid="{93B54CAB-0353-46B9-936A-0039B2020F2A}"/>
    <hyperlink ref="A154" r:id="rId320" xr:uid="{B8A50748-BC9F-484E-8DB0-B287A669E450}"/>
    <hyperlink ref="A152" r:id="rId321" xr:uid="{DCE55021-6229-4A87-AB45-43BEDAF9AF11}"/>
    <hyperlink ref="A150" r:id="rId322" xr:uid="{CDCE66C5-8545-47D4-991B-AD6007F8A325}"/>
    <hyperlink ref="A148" r:id="rId323" xr:uid="{A90C474A-A84F-472E-945E-402ADAB27489}"/>
    <hyperlink ref="A145" r:id="rId324" xr:uid="{A69BA3D1-13AF-4AE5-85CF-45C184FA7799}"/>
    <hyperlink ref="A143" r:id="rId325" xr:uid="{8B093737-94CE-4F7E-A46E-B913A744C28A}"/>
    <hyperlink ref="A140" r:id="rId326" xr:uid="{11037E48-1CA9-49C7-A2A3-D4B033277F4E}"/>
    <hyperlink ref="A138" r:id="rId327" xr:uid="{726983BE-178C-4CE2-98DF-A6C1903E3E91}"/>
    <hyperlink ref="A136" r:id="rId328" xr:uid="{6541A4E5-14C8-4476-8317-5EEFD029B2C1}"/>
    <hyperlink ref="A134" r:id="rId329" xr:uid="{2B947FD5-9794-4256-9C4C-CB81053933B7}"/>
    <hyperlink ref="A132" r:id="rId330" xr:uid="{4AFB5C1A-F651-4CC4-A52A-C63F09258FA8}"/>
    <hyperlink ref="A130" r:id="rId331" xr:uid="{E2479660-05A0-4746-B585-A7628DF50D19}"/>
    <hyperlink ref="A128" r:id="rId332" xr:uid="{23C3FFE8-512C-46CF-A049-83EA312B245C}"/>
    <hyperlink ref="A126" r:id="rId333" xr:uid="{7E01C6CA-28A1-461D-97C1-2C8B20CEDDF3}"/>
    <hyperlink ref="A121" r:id="rId334" xr:uid="{A6EA0AA5-4824-41E6-983F-0B377BB4F19D}"/>
    <hyperlink ref="A119" r:id="rId335" xr:uid="{DBBFEF27-FA3E-4938-8C88-2E05A6B880A1}"/>
    <hyperlink ref="A117" r:id="rId336" xr:uid="{EA7019F4-31EE-4068-BC76-832288153FFE}"/>
    <hyperlink ref="A115" r:id="rId337" xr:uid="{321C2E13-1C76-4292-94AF-323DAAB128F4}"/>
    <hyperlink ref="A113" r:id="rId338" xr:uid="{42A7FF56-BEB4-42F2-9E91-9159B0681F17}"/>
    <hyperlink ref="A111" r:id="rId339" xr:uid="{68C465B3-2603-40BF-AD5C-9D5129E3A408}"/>
    <hyperlink ref="A109" r:id="rId340" xr:uid="{EA55A4D4-EA1C-4A79-B887-23185A59B3EC}"/>
    <hyperlink ref="A107" r:id="rId341" xr:uid="{106F50FB-AC8D-4BF3-BD43-2B14ABC67474}"/>
    <hyperlink ref="A105" r:id="rId342" xr:uid="{1C9A7727-9359-4483-A10B-86162B5A94B7}"/>
    <hyperlink ref="A103" r:id="rId343" xr:uid="{7CC8458C-3815-4091-93DE-88F17824A22C}"/>
    <hyperlink ref="A101" r:id="rId344" xr:uid="{7B9F66F3-4D03-4330-8EC1-7E8DCAB82E1A}"/>
    <hyperlink ref="A99" r:id="rId345" xr:uid="{CFC0F2B6-3656-4A5D-9DB0-A3D89FB13EFF}"/>
    <hyperlink ref="A97" r:id="rId346" xr:uid="{F07A5A30-AC5B-41E9-878B-54925E99AB11}"/>
    <hyperlink ref="A95" r:id="rId347" xr:uid="{A6553FA8-374E-4ED8-BF1E-3D6EBEC8882F}"/>
    <hyperlink ref="A93" r:id="rId348" xr:uid="{D08DEBBB-F115-4CCD-B66E-C1BC4EB5B82A}"/>
    <hyperlink ref="A91" r:id="rId349" xr:uid="{9FBA7412-8C77-4FFA-A196-50FA3700AA9F}"/>
    <hyperlink ref="A89" r:id="rId350" xr:uid="{234C3E7D-5C5D-4989-A3DF-3C64BE07B5B7}"/>
    <hyperlink ref="A86" r:id="rId351" xr:uid="{965B4FBD-A7D4-47E4-8178-354ECDABE4E2}"/>
    <hyperlink ref="A84" r:id="rId352" xr:uid="{29D4AE07-F298-421D-804D-A1E03DF4D20D}"/>
    <hyperlink ref="A82" r:id="rId353" xr:uid="{6276A378-BD4E-4951-A105-40A67B0C1D3F}"/>
    <hyperlink ref="A80" r:id="rId354" xr:uid="{423237A2-404C-4E32-AAAB-6BA2620547FD}"/>
    <hyperlink ref="A78" r:id="rId355" xr:uid="{5FF69CBE-FAF4-477E-92DA-7D6306EBD301}"/>
    <hyperlink ref="A76" r:id="rId356" xr:uid="{D1528282-7839-42EA-8218-24762880BF36}"/>
    <hyperlink ref="A74" r:id="rId357" xr:uid="{37F6893A-ABF1-4549-A943-CFCAEE588D7A}"/>
    <hyperlink ref="A72" r:id="rId358" xr:uid="{5F135704-481B-4ABF-847A-89C61BA78778}"/>
    <hyperlink ref="A70" r:id="rId359" xr:uid="{7A14F27E-4013-4140-B934-0602F85EE11A}"/>
    <hyperlink ref="A68" r:id="rId360" xr:uid="{0F348DC7-00AA-4EAB-B5E1-85546FB2C605}"/>
    <hyperlink ref="A66" r:id="rId361" xr:uid="{E382D69F-6D6E-4E43-AC89-9D7829A66F5A}"/>
    <hyperlink ref="A64" r:id="rId362" xr:uid="{BBF79F72-E84E-4493-8876-D1220A0ECF12}"/>
    <hyperlink ref="A61" r:id="rId363" xr:uid="{3BBC8DE2-95D7-48F8-B661-75A918330805}"/>
    <hyperlink ref="A59" r:id="rId364" xr:uid="{F28F771C-1317-4A13-9D46-3FE749E672E8}"/>
    <hyperlink ref="A57" r:id="rId365" xr:uid="{3F099BF1-3DE3-45A1-A2FD-1F55C31BE81E}"/>
    <hyperlink ref="A55" r:id="rId366" xr:uid="{9D2D8350-A3B9-4E86-856F-4E31B175D339}"/>
    <hyperlink ref="A53" r:id="rId367" xr:uid="{914A6A1F-FD9B-4135-8C68-3B96957D4FAE}"/>
    <hyperlink ref="A51" r:id="rId368" xr:uid="{F3265AAC-3E83-46A3-ADAD-80D1F9D1C55F}"/>
    <hyperlink ref="A49" r:id="rId369" xr:uid="{CEBF9AD4-23A8-4A60-A552-453E137B71A8}"/>
    <hyperlink ref="A124" r:id="rId370" xr:uid="{75FE5881-A3AC-433E-9E1F-CA3C05C9D2C9}"/>
  </hyperlinks>
  <printOptions horizontalCentered="1"/>
  <pageMargins left="0.23622047244094491" right="0.23622047244094491" top="0.47244094488188981" bottom="0.47244094488188981" header="0.31496062992125984" footer="0.31496062992125984"/>
  <pageSetup paperSize="9" scale="86" fitToHeight="0" orientation="portrait" useFirstPageNumber="1" verticalDpi="360" r:id="rId371"/>
  <headerFooter>
    <oddFooter>&amp;R&amp;P</oddFooter>
  </headerFooter>
  <rowBreaks count="4" manualBreakCount="4">
    <brk id="61" max="8" man="1"/>
    <brk id="121" max="8" man="1"/>
    <brk id="242" max="8" man="1"/>
    <brk id="303" max="8" man="1"/>
  </rowBreaks>
  <ignoredErrors>
    <ignoredError sqref="E339 E341 E343 E345" twoDigitTextYear="1"/>
  </ignoredErrors>
  <drawing r:id="rId37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 1</vt:lpstr>
      <vt:lpstr>'Лист 1'!Print_Area</vt:lpstr>
      <vt:lpstr>'Лист 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Amigo</dc:creator>
  <cp:lastModifiedBy>Александр Волков</cp:lastModifiedBy>
  <cp:lastPrinted>2025-11-18T07:13:40Z</cp:lastPrinted>
  <dcterms:created xsi:type="dcterms:W3CDTF">2023-09-26T07:10:51Z</dcterms:created>
  <dcterms:modified xsi:type="dcterms:W3CDTF">2026-09-30T11:44:25Z</dcterms:modified>
</cp:coreProperties>
</file>